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K47" i="2" l="1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H48" i="2" l="1"/>
  <c r="E48" i="2" l="1"/>
  <c r="I48" i="2" l="1"/>
  <c r="J48" i="2"/>
  <c r="G48" i="2"/>
  <c r="F48" i="2"/>
  <c r="K48" i="2" l="1"/>
</calcChain>
</file>

<file path=xl/sharedStrings.xml><?xml version="1.0" encoding="utf-8"?>
<sst xmlns="http://schemas.openxmlformats.org/spreadsheetml/2006/main" count="55" uniqueCount="53">
  <si>
    <t>ESTADO</t>
  </si>
  <si>
    <t>QUINTANA ROO</t>
  </si>
  <si>
    <t>TABASCO</t>
  </si>
  <si>
    <t>CVE</t>
  </si>
  <si>
    <t>NOMBRE</t>
  </si>
  <si>
    <t>TOTAL</t>
  </si>
  <si>
    <t>FUENTE: SIMCR</t>
  </si>
  <si>
    <t>CANTIDAD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</si>
  <si>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</si>
  <si>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</si>
  <si>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</si>
  <si>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</si>
  <si>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</si>
  <si>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</si>
  <si>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</si>
  <si>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</si>
  <si>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</si>
  <si>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</si>
  <si>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</si>
  <si>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</si>
  <si>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</si>
  <si>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</si>
  <si>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</si>
  <si>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 DE OCAMPO</t>
  </si>
  <si>
    <t>MORELOS</t>
  </si>
  <si>
    <t>NAYARIT</t>
  </si>
  <si>
    <t>NUEVO LEON</t>
  </si>
  <si>
    <t>OAXACA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</si>
  <si>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</si>
  <si>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</si>
  <si>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</si>
  <si>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</si>
  <si>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</si>
  <si>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</si>
  <si>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</si>
  <si>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</si>
  <si>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</si>
  <si>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SUPERFICIE (Has.)</t>
  </si>
  <si>
    <t>VERACRUZ DE IGNACIO DE LA LLAVE</t>
  </si>
  <si>
    <t>%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</si>
  <si>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</si>
  <si>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</si>
  <si>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</si>
  <si>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</si>
  <si>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</si>
  <si>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 CERTIFICADOS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</si>
  <si>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</si>
  <si>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</si>
  <si>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</si>
  <si>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EJIDOS  CON DOMINIO PLENO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</si>
  <si>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</si>
  <si>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</si>
  <si>
    <t>CORTE: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</si>
</sst>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rgb="FF621132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medium">
        <color rgb="FF621132"/>
      </bottom>
      <diagonal/>
    </border>
    <border>
      <left/>
      <right style="thin">
        <color rgb="FFD4C19C"/>
      </right>
      <top style="thin">
        <color rgb="FFD4C19C"/>
      </top>
      <bottom style="thin">
        <color rgb="FFD4C19C"/>
      </bottom>
      <diagonal/>
    </border>
    <border>
      <left/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/>
      <right/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/>
      <diagonal/>
    </border>
    <border>
      <left style="medium">
        <color rgb="FF621132"/>
      </left>
      <right/>
      <top style="medium">
        <color rgb="FF621132"/>
      </top>
      <bottom style="medium">
        <color rgb="FF621132"/>
      </bottom>
      <diagonal/>
    </border>
    <border>
      <left/>
      <right/>
      <top style="medium">
        <color rgb="FF621132"/>
      </top>
      <bottom style="medium">
        <color rgb="FF621132"/>
      </bottom>
      <diagonal/>
    </border>
    <border>
      <left/>
      <right style="medium">
        <color rgb="FF621132"/>
      </right>
      <top style="medium">
        <color rgb="FF621132"/>
      </top>
      <bottom style="medium">
        <color rgb="FF62113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1" fontId="21" fillId="0" borderId="0" xfId="0" applyNumberFormat="1" applyFont="1"/>
    <xf numFmtId="0" fontId="22" fillId="0" borderId="0" xfId="0" applyFont="1"/>
    <xf numFmtId="1" fontId="23" fillId="0" borderId="0" xfId="0" quotePrefix="1" applyNumberFormat="1" applyFont="1"/>
    <xf numFmtId="0" fontId="24" fillId="0" borderId="0" xfId="0" applyFont="1"/>
    <xf numFmtId="1" fontId="25" fillId="0" borderId="0" xfId="0" applyNumberFormat="1" applyFont="1"/>
    <xf numFmtId="0" fontId="16" fillId="0" borderId="10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3" fontId="19" fillId="0" borderId="14" xfId="0" applyNumberFormat="1" applyFont="1" applyFill="1" applyBorder="1" applyAlignment="1">
      <alignment horizontal="right"/>
    </xf>
    <xf numFmtId="3" fontId="20" fillId="0" borderId="14" xfId="0" applyNumberFormat="1" applyFont="1" applyBorder="1"/>
    <xf numFmtId="164" fontId="20" fillId="0" borderId="14" xfId="0" applyNumberFormat="1" applyFont="1" applyBorder="1"/>
    <xf numFmtId="2" fontId="20" fillId="0" borderId="15" xfId="0" applyNumberFormat="1" applyFont="1" applyBorder="1"/>
    <xf numFmtId="0" fontId="0" fillId="0" borderId="16" xfId="0" applyBorder="1"/>
    <xf numFmtId="0" fontId="0" fillId="0" borderId="17" xfId="0" applyBorder="1"/>
    <xf numFmtId="3" fontId="19" fillId="0" borderId="17" xfId="0" applyNumberFormat="1" applyFont="1" applyFill="1" applyBorder="1" applyAlignment="1">
      <alignment horizontal="right"/>
    </xf>
    <xf numFmtId="3" fontId="20" fillId="0" borderId="17" xfId="0" applyNumberFormat="1" applyFont="1" applyBorder="1"/>
    <xf numFmtId="164" fontId="20" fillId="0" borderId="17" xfId="0" applyNumberFormat="1" applyFont="1" applyBorder="1"/>
    <xf numFmtId="2" fontId="20" fillId="0" borderId="18" xfId="0" applyNumberFormat="1" applyFont="1" applyBorder="1"/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3" fontId="26" fillId="33" borderId="26" xfId="0" applyNumberFormat="1" applyFont="1" applyFill="1" applyBorder="1"/>
    <xf numFmtId="164" fontId="26" fillId="33" borderId="27" xfId="0" applyNumberFormat="1" applyFont="1" applyFill="1" applyBorder="1"/>
    <xf numFmtId="3" fontId="26" fillId="33" borderId="27" xfId="0" applyNumberFormat="1" applyFont="1" applyFill="1" applyBorder="1"/>
    <xf numFmtId="4" fontId="26" fillId="33" borderId="28" xfId="0" applyNumberFormat="1" applyFont="1" applyFill="1" applyBorder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3" fillId="34" borderId="22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3" fillId="34" borderId="25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346116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488122</xdr:colOff>
      <xdr:row>0</xdr:row>
      <xdr:rowOff>55705</xdr:rowOff>
    </xdr:from>
    <xdr:to>
      <xdr:col>11</xdr:col>
      <xdr:colOff>275975</xdr:colOff>
      <xdr:row>3</xdr:row>
      <xdr:rowOff>108773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1486" y="55705"/>
          <a:ext cx="1524000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Q55"/>
  <sheetViews>
    <sheetView tabSelected="1" zoomScale="70" zoomScaleNormal="70" workbookViewId="0">
      <selection activeCell="L38" sqref="L38"/>
    </sheetView>
  </sheetViews>
  <sheetFormatPr baseColWidth="10" defaultRowHeight="15" x14ac:dyDescent="0.25"/>
  <cols>
    <col min="3" max="3" width="7" customWidth="1"/>
    <col min="4" max="4" width="32.28515625" customWidth="1"/>
    <col min="5" max="5" width="15.42578125" customWidth="1"/>
    <col min="6" max="6" width="16.28515625" customWidth="1"/>
    <col min="7" max="7" width="19.7109375" customWidth="1"/>
    <col min="8" max="8" width="15" customWidth="1"/>
    <col min="9" max="9" width="15.140625" customWidth="1"/>
    <col min="10" max="10" width="18" customWidth="1"/>
    <col min="11" max="11" width="7.85546875" customWidth="1"/>
  </cols>
  <sheetData>
    <row r="7" spans="3:11" ht="23.25" x14ac:dyDescent="0.35">
      <c r="C7" s="2" t="s">
        <v>46</v>
      </c>
      <c r="D7" s="3"/>
    </row>
    <row r="8" spans="3:11" ht="23.25" x14ac:dyDescent="0.35">
      <c r="C8" s="2" t="s">
        <v>48</v>
      </c>
      <c r="D8" s="3"/>
      <c r="J8" s="1"/>
    </row>
    <row r="9" spans="3:11" ht="21" x14ac:dyDescent="0.35">
      <c r="C9" s="4" t="s">
        <v>42</v>
      </c>
      <c r="D9" s="5"/>
      <c r="J9" s="1"/>
    </row>
    <row r="10" spans="3:11" ht="21" x14ac:dyDescent="0.35">
      <c r="C10" s="4" t="s">
        <v>47</v>
      </c>
      <c r="D10" s="5"/>
    </row>
    <row r="11" spans="3:11" ht="21" x14ac:dyDescent="0.35">
      <c r="C11" s="4" t="s">
        <v>43</v>
      </c>
      <c r="D11" s="5"/>
    </row>
    <row r="12" spans="3:11" ht="15.75" x14ac:dyDescent="0.25">
      <c r="C12" s="6" t="s">
        <v>52</v>
      </c>
      <c r="D12" s="5"/>
    </row>
    <row r="13" spans="3:11" ht="16.5" thickBot="1" x14ac:dyDescent="0.3">
      <c r="C13" s="6" t="s">
        <v>6</v>
      </c>
      <c r="D13" s="5"/>
    </row>
    <row r="14" spans="3:11" ht="27" customHeight="1" x14ac:dyDescent="0.25">
      <c r="C14" s="32" t="s">
        <v>0</v>
      </c>
      <c r="D14" s="33"/>
      <c r="E14" s="36" t="s">
        <v>45</v>
      </c>
      <c r="F14" s="30" t="s">
        <v>41</v>
      </c>
      <c r="G14" s="31"/>
      <c r="H14" s="36" t="s">
        <v>49</v>
      </c>
      <c r="I14" s="34" t="s">
        <v>44</v>
      </c>
      <c r="J14" s="34"/>
      <c r="K14" s="35"/>
    </row>
    <row r="15" spans="3:11" ht="15.75" x14ac:dyDescent="0.25">
      <c r="C15" s="20" t="s">
        <v>3</v>
      </c>
      <c r="D15" s="21" t="s">
        <v>4</v>
      </c>
      <c r="E15" s="37"/>
      <c r="F15" s="22" t="s">
        <v>7</v>
      </c>
      <c r="G15" s="22" t="s">
        <v>37</v>
      </c>
      <c r="H15" s="37"/>
      <c r="I15" s="22" t="s">
        <v>7</v>
      </c>
      <c r="J15" s="22" t="s">
        <v>37</v>
      </c>
      <c r="K15" s="23" t="s">
        <v>39</v>
      </c>
    </row>
    <row r="16" spans="3:11" x14ac:dyDescent="0.25">
      <c r="C16" s="8">
        <v>1</v>
      </c>
      <c r="D16" s="9" t="s">
        <v>8</v>
      </c>
      <c r="E16" s="10">
        <v>180</v>
      </c>
      <c r="F16" s="11">
        <v>41873</v>
      </c>
      <c r="G16" s="12">
        <v>140330.42600153584</v>
      </c>
      <c r="H16" s="11">
        <v>120</v>
      </c>
      <c r="I16" s="11">
        <v>9699</v>
      </c>
      <c r="J16" s="12">
        <v>36123.8346207</v>
      </c>
      <c r="K16" s="13">
        <f t="shared" ref="K16:K47" si="0">I16*100/F16</f>
        <v>23.162897332409905</v>
      </c>
    </row>
    <row r="17" spans="3:11" x14ac:dyDescent="0.25">
      <c r="C17" s="8">
        <v>2</v>
      </c>
      <c r="D17" s="9" t="s">
        <v>9</v>
      </c>
      <c r="E17" s="10">
        <v>232</v>
      </c>
      <c r="F17" s="11">
        <v>30086</v>
      </c>
      <c r="G17" s="12">
        <v>3578528.1111604474</v>
      </c>
      <c r="H17" s="11">
        <v>132</v>
      </c>
      <c r="I17" s="11">
        <v>5304</v>
      </c>
      <c r="J17" s="12">
        <v>912211.80575229996</v>
      </c>
      <c r="K17" s="13">
        <f t="shared" si="0"/>
        <v>17.629462208336104</v>
      </c>
    </row>
    <row r="18" spans="3:11" x14ac:dyDescent="0.25">
      <c r="C18" s="8">
        <v>3</v>
      </c>
      <c r="D18" s="9" t="s">
        <v>10</v>
      </c>
      <c r="E18" s="10">
        <v>96</v>
      </c>
      <c r="F18" s="11">
        <v>26114</v>
      </c>
      <c r="G18" s="12">
        <v>605968.21654726833</v>
      </c>
      <c r="H18" s="11">
        <v>63</v>
      </c>
      <c r="I18" s="11">
        <v>10784</v>
      </c>
      <c r="J18" s="12">
        <v>147231.32217269987</v>
      </c>
      <c r="K18" s="13">
        <f t="shared" si="0"/>
        <v>41.295856628628322</v>
      </c>
    </row>
    <row r="19" spans="3:11" x14ac:dyDescent="0.25">
      <c r="C19" s="8">
        <v>4</v>
      </c>
      <c r="D19" s="9" t="s">
        <v>11</v>
      </c>
      <c r="E19" s="10">
        <v>375</v>
      </c>
      <c r="F19" s="11">
        <v>40480</v>
      </c>
      <c r="G19" s="12">
        <v>747894.16166716849</v>
      </c>
      <c r="H19" s="11">
        <v>56</v>
      </c>
      <c r="I19" s="11">
        <v>3598</v>
      </c>
      <c r="J19" s="12">
        <v>66465.840568500003</v>
      </c>
      <c r="K19" s="13">
        <f t="shared" si="0"/>
        <v>8.8883399209486171</v>
      </c>
    </row>
    <row r="20" spans="3:11" x14ac:dyDescent="0.25">
      <c r="C20" s="8">
        <v>5</v>
      </c>
      <c r="D20" s="9" t="s">
        <v>12</v>
      </c>
      <c r="E20" s="10">
        <v>19</v>
      </c>
      <c r="F20" s="11">
        <v>109674</v>
      </c>
      <c r="G20" s="12">
        <v>2642220.2354827914</v>
      </c>
      <c r="H20" s="11">
        <v>301</v>
      </c>
      <c r="I20" s="11">
        <v>14012</v>
      </c>
      <c r="J20" s="12">
        <v>557362.02217419981</v>
      </c>
      <c r="K20" s="13">
        <f t="shared" si="0"/>
        <v>12.776045370826267</v>
      </c>
    </row>
    <row r="21" spans="3:11" x14ac:dyDescent="0.25">
      <c r="C21" s="8">
        <v>6</v>
      </c>
      <c r="D21" s="9" t="s">
        <v>13</v>
      </c>
      <c r="E21" s="10">
        <v>877</v>
      </c>
      <c r="F21" s="11">
        <v>25704</v>
      </c>
      <c r="G21" s="12">
        <v>265163.62354532949</v>
      </c>
      <c r="H21" s="11">
        <v>105</v>
      </c>
      <c r="I21" s="11">
        <v>3062</v>
      </c>
      <c r="J21" s="12">
        <v>29138.231852700002</v>
      </c>
      <c r="K21" s="13">
        <f t="shared" si="0"/>
        <v>11.912542794895735</v>
      </c>
    </row>
    <row r="22" spans="3:11" x14ac:dyDescent="0.25">
      <c r="C22" s="8">
        <v>7</v>
      </c>
      <c r="D22" s="9" t="s">
        <v>14</v>
      </c>
      <c r="E22" s="10">
        <v>2696</v>
      </c>
      <c r="F22" s="11">
        <v>419445</v>
      </c>
      <c r="G22" s="12">
        <v>1423938.5709981846</v>
      </c>
      <c r="H22" s="11">
        <v>133</v>
      </c>
      <c r="I22" s="11">
        <v>2494</v>
      </c>
      <c r="J22" s="12">
        <v>19621.798127199996</v>
      </c>
      <c r="K22" s="13">
        <f t="shared" si="0"/>
        <v>0.59459523894670341</v>
      </c>
    </row>
    <row r="23" spans="3:11" x14ac:dyDescent="0.25">
      <c r="C23" s="8">
        <v>8</v>
      </c>
      <c r="D23" s="9" t="s">
        <v>15</v>
      </c>
      <c r="E23" s="10">
        <v>894</v>
      </c>
      <c r="F23" s="11">
        <v>115399</v>
      </c>
      <c r="G23" s="12">
        <v>1370394.2794863679</v>
      </c>
      <c r="H23" s="11">
        <v>146</v>
      </c>
      <c r="I23" s="11">
        <v>8326</v>
      </c>
      <c r="J23" s="12">
        <v>334207.89157360001</v>
      </c>
      <c r="K23" s="13">
        <f t="shared" si="0"/>
        <v>7.2149672007556394</v>
      </c>
    </row>
    <row r="24" spans="3:11" x14ac:dyDescent="0.25">
      <c r="C24" s="8">
        <v>9</v>
      </c>
      <c r="D24" s="9" t="s">
        <v>16</v>
      </c>
      <c r="E24" s="10">
        <v>165</v>
      </c>
      <c r="F24" s="11">
        <v>4502</v>
      </c>
      <c r="G24" s="12">
        <v>3666.1367836000004</v>
      </c>
      <c r="H24" s="11">
        <v>6</v>
      </c>
      <c r="I24" s="11">
        <v>908</v>
      </c>
      <c r="J24" s="12">
        <v>1364.6059390000003</v>
      </c>
      <c r="K24" s="13">
        <f t="shared" si="0"/>
        <v>20.168813860506443</v>
      </c>
    </row>
    <row r="25" spans="3:11" x14ac:dyDescent="0.25">
      <c r="C25" s="8">
        <v>10</v>
      </c>
      <c r="D25" s="9" t="s">
        <v>17</v>
      </c>
      <c r="E25" s="10">
        <v>983</v>
      </c>
      <c r="F25" s="11">
        <v>146250</v>
      </c>
      <c r="G25" s="12">
        <v>843584.84412707272</v>
      </c>
      <c r="H25" s="11">
        <v>201</v>
      </c>
      <c r="I25" s="11">
        <v>7940</v>
      </c>
      <c r="J25" s="12">
        <v>86724.956337699987</v>
      </c>
      <c r="K25" s="13">
        <f t="shared" si="0"/>
        <v>5.4290598290598293</v>
      </c>
    </row>
    <row r="26" spans="3:11" x14ac:dyDescent="0.25">
      <c r="C26" s="8">
        <v>11</v>
      </c>
      <c r="D26" s="9" t="s">
        <v>18</v>
      </c>
      <c r="E26" s="10">
        <v>1509</v>
      </c>
      <c r="F26" s="11">
        <v>288943</v>
      </c>
      <c r="G26" s="12">
        <v>659375.85658831731</v>
      </c>
      <c r="H26" s="11">
        <v>677</v>
      </c>
      <c r="I26" s="11">
        <v>29778</v>
      </c>
      <c r="J26" s="12">
        <v>85854.463757000005</v>
      </c>
      <c r="K26" s="13">
        <f t="shared" si="0"/>
        <v>10.305838867873595</v>
      </c>
    </row>
    <row r="27" spans="3:11" x14ac:dyDescent="0.25">
      <c r="C27" s="8">
        <v>12</v>
      </c>
      <c r="D27" s="9" t="s">
        <v>19</v>
      </c>
      <c r="E27" s="10">
        <v>1023</v>
      </c>
      <c r="F27" s="11">
        <v>243779</v>
      </c>
      <c r="G27" s="12">
        <v>1391518.7009374681</v>
      </c>
      <c r="H27" s="11">
        <v>77</v>
      </c>
      <c r="I27" s="11">
        <v>2801</v>
      </c>
      <c r="J27" s="12">
        <v>14297.381974200001</v>
      </c>
      <c r="K27" s="13">
        <f t="shared" si="0"/>
        <v>1.1489915046004784</v>
      </c>
    </row>
    <row r="28" spans="3:11" x14ac:dyDescent="0.25">
      <c r="C28" s="8">
        <v>13</v>
      </c>
      <c r="D28" s="9" t="s">
        <v>20</v>
      </c>
      <c r="E28" s="10">
        <v>982</v>
      </c>
      <c r="F28" s="11">
        <v>277577</v>
      </c>
      <c r="G28" s="12">
        <v>401010.49018414732</v>
      </c>
      <c r="H28" s="11">
        <v>215</v>
      </c>
      <c r="I28" s="11">
        <v>15321</v>
      </c>
      <c r="J28" s="12">
        <v>37327.800711200027</v>
      </c>
      <c r="K28" s="13">
        <f t="shared" si="0"/>
        <v>5.5195495304005737</v>
      </c>
    </row>
    <row r="29" spans="3:11" x14ac:dyDescent="0.25">
      <c r="C29" s="8">
        <v>14</v>
      </c>
      <c r="D29" s="9" t="s">
        <v>21</v>
      </c>
      <c r="E29" s="10">
        <v>1361</v>
      </c>
      <c r="F29" s="11">
        <v>230415</v>
      </c>
      <c r="G29" s="12">
        <v>1087546.7400447766</v>
      </c>
      <c r="H29" s="11">
        <v>406</v>
      </c>
      <c r="I29" s="11">
        <v>14908</v>
      </c>
      <c r="J29" s="12">
        <v>79895.257485799972</v>
      </c>
      <c r="K29" s="13">
        <f t="shared" si="0"/>
        <v>6.4700648829286287</v>
      </c>
    </row>
    <row r="30" spans="3:11" x14ac:dyDescent="0.25">
      <c r="C30" s="8">
        <v>15</v>
      </c>
      <c r="D30" s="9" t="s">
        <v>22</v>
      </c>
      <c r="E30" s="10">
        <v>1017</v>
      </c>
      <c r="F30" s="11">
        <v>529185</v>
      </c>
      <c r="G30" s="12">
        <v>476507.93950325612</v>
      </c>
      <c r="H30" s="11">
        <v>195</v>
      </c>
      <c r="I30" s="11">
        <v>19263</v>
      </c>
      <c r="J30" s="12">
        <v>22619.262105399976</v>
      </c>
      <c r="K30" s="13">
        <f t="shared" si="0"/>
        <v>3.6401258539074237</v>
      </c>
    </row>
    <row r="31" spans="3:11" x14ac:dyDescent="0.25">
      <c r="C31" s="8">
        <v>16</v>
      </c>
      <c r="D31" s="9" t="s">
        <v>23</v>
      </c>
      <c r="E31" s="10">
        <v>1721</v>
      </c>
      <c r="F31" s="11">
        <v>315058</v>
      </c>
      <c r="G31" s="12">
        <v>1206617.1739149531</v>
      </c>
      <c r="H31" s="11">
        <v>377</v>
      </c>
      <c r="I31" s="11">
        <v>11539</v>
      </c>
      <c r="J31" s="12">
        <v>31505.594817799963</v>
      </c>
      <c r="K31" s="13">
        <f t="shared" si="0"/>
        <v>3.6625002380514062</v>
      </c>
    </row>
    <row r="32" spans="3:11" x14ac:dyDescent="0.25">
      <c r="C32" s="8">
        <v>17</v>
      </c>
      <c r="D32" s="9" t="s">
        <v>24</v>
      </c>
      <c r="E32" s="10">
        <v>200</v>
      </c>
      <c r="F32" s="11">
        <v>84083</v>
      </c>
      <c r="G32" s="12">
        <v>167181.47849695463</v>
      </c>
      <c r="H32" s="11">
        <v>61</v>
      </c>
      <c r="I32" s="11">
        <v>3035</v>
      </c>
      <c r="J32" s="12">
        <v>6039.577180799999</v>
      </c>
      <c r="K32" s="13">
        <f t="shared" si="0"/>
        <v>3.6095286799947672</v>
      </c>
    </row>
    <row r="33" spans="3:11" x14ac:dyDescent="0.25">
      <c r="C33" s="8">
        <v>18</v>
      </c>
      <c r="D33" s="9" t="s">
        <v>25</v>
      </c>
      <c r="E33" s="10">
        <v>346</v>
      </c>
      <c r="F33" s="11">
        <v>116904</v>
      </c>
      <c r="G33" s="12">
        <v>629740.95986668172</v>
      </c>
      <c r="H33" s="11">
        <v>100</v>
      </c>
      <c r="I33" s="11">
        <v>5497</v>
      </c>
      <c r="J33" s="12">
        <v>35088.695294500001</v>
      </c>
      <c r="K33" s="13">
        <f t="shared" si="0"/>
        <v>4.7021487716416885</v>
      </c>
    </row>
    <row r="34" spans="3:11" x14ac:dyDescent="0.25">
      <c r="C34" s="8">
        <v>19</v>
      </c>
      <c r="D34" s="9" t="s">
        <v>26</v>
      </c>
      <c r="E34" s="10">
        <v>585</v>
      </c>
      <c r="F34" s="11">
        <v>71632</v>
      </c>
      <c r="G34" s="12">
        <v>579897.94186208886</v>
      </c>
      <c r="H34" s="11">
        <v>165</v>
      </c>
      <c r="I34" s="11">
        <v>10058</v>
      </c>
      <c r="J34" s="12">
        <v>162606.22426610006</v>
      </c>
      <c r="K34" s="13">
        <f t="shared" si="0"/>
        <v>14.041210632119723</v>
      </c>
    </row>
    <row r="35" spans="3:11" x14ac:dyDescent="0.25">
      <c r="C35" s="8">
        <v>20</v>
      </c>
      <c r="D35" s="9" t="s">
        <v>27</v>
      </c>
      <c r="E35" s="10">
        <v>792</v>
      </c>
      <c r="F35" s="11">
        <v>195554</v>
      </c>
      <c r="G35" s="12">
        <v>748818.2781318042</v>
      </c>
      <c r="H35" s="11">
        <v>128</v>
      </c>
      <c r="I35" s="11">
        <v>4149</v>
      </c>
      <c r="J35" s="12">
        <v>12326.335557999993</v>
      </c>
      <c r="K35" s="13">
        <f t="shared" si="0"/>
        <v>2.1216646041502605</v>
      </c>
    </row>
    <row r="36" spans="3:11" x14ac:dyDescent="0.25">
      <c r="C36" s="8">
        <v>21</v>
      </c>
      <c r="D36" s="9" t="s">
        <v>28</v>
      </c>
      <c r="E36" s="10">
        <v>1026</v>
      </c>
      <c r="F36" s="11">
        <v>367864</v>
      </c>
      <c r="G36" s="12">
        <v>581566.684924723</v>
      </c>
      <c r="H36" s="11">
        <v>302</v>
      </c>
      <c r="I36" s="11">
        <v>18880</v>
      </c>
      <c r="J36" s="12">
        <v>31765.200659599996</v>
      </c>
      <c r="K36" s="13">
        <f t="shared" si="0"/>
        <v>5.1323315138203247</v>
      </c>
    </row>
    <row r="37" spans="3:11" x14ac:dyDescent="0.25">
      <c r="C37" s="8">
        <v>22</v>
      </c>
      <c r="D37" s="9" t="s">
        <v>29</v>
      </c>
      <c r="E37" s="10">
        <v>359</v>
      </c>
      <c r="F37" s="11">
        <v>98757</v>
      </c>
      <c r="G37" s="12">
        <v>205273.80783841488</v>
      </c>
      <c r="H37" s="11">
        <v>184</v>
      </c>
      <c r="I37" s="11">
        <v>10256</v>
      </c>
      <c r="J37" s="12">
        <v>36152.231427300008</v>
      </c>
      <c r="K37" s="13">
        <f t="shared" si="0"/>
        <v>10.385086626770761</v>
      </c>
    </row>
    <row r="38" spans="3:11" x14ac:dyDescent="0.25">
      <c r="C38" s="8">
        <v>23</v>
      </c>
      <c r="D38" s="9" t="s">
        <v>1</v>
      </c>
      <c r="E38" s="10">
        <v>281</v>
      </c>
      <c r="F38" s="11">
        <v>21036</v>
      </c>
      <c r="G38" s="12">
        <v>133123.06857418703</v>
      </c>
      <c r="H38" s="11">
        <v>15</v>
      </c>
      <c r="I38" s="11">
        <v>3182</v>
      </c>
      <c r="J38" s="12">
        <v>43728.472886199997</v>
      </c>
      <c r="K38" s="13">
        <f t="shared" si="0"/>
        <v>15.12644989541738</v>
      </c>
    </row>
    <row r="39" spans="3:11" x14ac:dyDescent="0.25">
      <c r="C39" s="8">
        <v>24</v>
      </c>
      <c r="D39" s="9" t="s">
        <v>30</v>
      </c>
      <c r="E39" s="10">
        <v>1240</v>
      </c>
      <c r="F39" s="11">
        <v>311382</v>
      </c>
      <c r="G39" s="12">
        <v>1101682.8550806125</v>
      </c>
      <c r="H39" s="11">
        <v>180</v>
      </c>
      <c r="I39" s="11">
        <v>7459</v>
      </c>
      <c r="J39" s="12">
        <v>42861.245282000011</v>
      </c>
      <c r="K39" s="13">
        <f t="shared" si="0"/>
        <v>2.3954499617832758</v>
      </c>
    </row>
    <row r="40" spans="3:11" x14ac:dyDescent="0.25">
      <c r="C40" s="8">
        <v>25</v>
      </c>
      <c r="D40" s="9" t="s">
        <v>31</v>
      </c>
      <c r="E40" s="10">
        <v>1203</v>
      </c>
      <c r="F40" s="11">
        <v>190929</v>
      </c>
      <c r="G40" s="12">
        <v>1642509.2368941212</v>
      </c>
      <c r="H40" s="11">
        <v>303</v>
      </c>
      <c r="I40" s="11">
        <v>9207</v>
      </c>
      <c r="J40" s="12">
        <v>93919.765673000016</v>
      </c>
      <c r="K40" s="13">
        <f t="shared" si="0"/>
        <v>4.8222113979542129</v>
      </c>
    </row>
    <row r="41" spans="3:11" x14ac:dyDescent="0.25">
      <c r="C41" s="8">
        <v>26</v>
      </c>
      <c r="D41" s="9" t="s">
        <v>32</v>
      </c>
      <c r="E41" s="10">
        <v>932</v>
      </c>
      <c r="F41" s="11">
        <v>71285</v>
      </c>
      <c r="G41" s="12">
        <v>1497543.3912031171</v>
      </c>
      <c r="H41" s="11">
        <v>204</v>
      </c>
      <c r="I41" s="11">
        <v>6911</v>
      </c>
      <c r="J41" s="12">
        <v>392671.17479949998</v>
      </c>
      <c r="K41" s="13">
        <f t="shared" si="0"/>
        <v>9.6948867223118462</v>
      </c>
    </row>
    <row r="42" spans="3:11" x14ac:dyDescent="0.25">
      <c r="C42" s="8">
        <v>27</v>
      </c>
      <c r="D42" s="9" t="s">
        <v>2</v>
      </c>
      <c r="E42" s="10">
        <v>795</v>
      </c>
      <c r="F42" s="11">
        <v>160230</v>
      </c>
      <c r="G42" s="12">
        <v>864308.90983671695</v>
      </c>
      <c r="H42" s="11">
        <v>230</v>
      </c>
      <c r="I42" s="11">
        <v>8751</v>
      </c>
      <c r="J42" s="12">
        <v>50589.838695199993</v>
      </c>
      <c r="K42" s="13">
        <f t="shared" si="0"/>
        <v>5.4615240591649501</v>
      </c>
    </row>
    <row r="43" spans="3:11" x14ac:dyDescent="0.25">
      <c r="C43" s="8">
        <v>28</v>
      </c>
      <c r="D43" s="9" t="s">
        <v>33</v>
      </c>
      <c r="E43" s="10">
        <v>1351</v>
      </c>
      <c r="F43" s="11">
        <v>153214</v>
      </c>
      <c r="G43" s="12">
        <v>1410696.1617024294</v>
      </c>
      <c r="H43" s="11">
        <v>240</v>
      </c>
      <c r="I43" s="11">
        <v>8033</v>
      </c>
      <c r="J43" s="12">
        <v>118903.91621920004</v>
      </c>
      <c r="K43" s="13">
        <f t="shared" si="0"/>
        <v>5.2429934601276642</v>
      </c>
    </row>
    <row r="44" spans="3:11" x14ac:dyDescent="0.25">
      <c r="C44" s="8">
        <v>29</v>
      </c>
      <c r="D44" s="9" t="s">
        <v>34</v>
      </c>
      <c r="E44" s="10">
        <v>242</v>
      </c>
      <c r="F44" s="11">
        <v>96279</v>
      </c>
      <c r="G44" s="12">
        <v>157879.76219935372</v>
      </c>
      <c r="H44" s="11">
        <v>102</v>
      </c>
      <c r="I44" s="11">
        <v>8113</v>
      </c>
      <c r="J44" s="12">
        <v>13808.296305599995</v>
      </c>
      <c r="K44" s="13">
        <f t="shared" si="0"/>
        <v>8.4265519999169083</v>
      </c>
    </row>
    <row r="45" spans="3:11" x14ac:dyDescent="0.25">
      <c r="C45" s="8">
        <v>30</v>
      </c>
      <c r="D45" s="9" t="s">
        <v>38</v>
      </c>
      <c r="E45" s="10">
        <v>3528</v>
      </c>
      <c r="F45" s="11">
        <v>530796</v>
      </c>
      <c r="G45" s="12">
        <v>2412126.4657613826</v>
      </c>
      <c r="H45" s="11">
        <v>798</v>
      </c>
      <c r="I45" s="11">
        <v>27784</v>
      </c>
      <c r="J45" s="12">
        <v>152580.48942850006</v>
      </c>
      <c r="K45" s="13">
        <f t="shared" si="0"/>
        <v>5.2344026707058831</v>
      </c>
    </row>
    <row r="46" spans="3:11" x14ac:dyDescent="0.25">
      <c r="C46" s="8">
        <v>31</v>
      </c>
      <c r="D46" s="9" t="s">
        <v>35</v>
      </c>
      <c r="E46" s="10">
        <v>712</v>
      </c>
      <c r="F46" s="11">
        <v>66206</v>
      </c>
      <c r="G46" s="12">
        <v>577641.28411495534</v>
      </c>
      <c r="H46" s="11">
        <v>117</v>
      </c>
      <c r="I46" s="11">
        <v>15103</v>
      </c>
      <c r="J46" s="12">
        <v>85012.137378999963</v>
      </c>
      <c r="K46" s="13">
        <f t="shared" si="0"/>
        <v>22.812131830951877</v>
      </c>
    </row>
    <row r="47" spans="3:11" ht="15.75" thickBot="1" x14ac:dyDescent="0.3">
      <c r="C47" s="14">
        <v>32</v>
      </c>
      <c r="D47" s="15" t="s">
        <v>36</v>
      </c>
      <c r="E47" s="16">
        <v>745</v>
      </c>
      <c r="F47" s="17">
        <v>239278</v>
      </c>
      <c r="G47" s="18">
        <v>1111589.3848341522</v>
      </c>
      <c r="H47" s="17">
        <v>39</v>
      </c>
      <c r="I47" s="17">
        <v>2655</v>
      </c>
      <c r="J47" s="18">
        <v>13402.8162438</v>
      </c>
      <c r="K47" s="19">
        <f t="shared" si="0"/>
        <v>1.1095880105985507</v>
      </c>
    </row>
    <row r="48" spans="3:11" ht="15.75" thickBot="1" x14ac:dyDescent="0.3">
      <c r="D48" s="7" t="s">
        <v>5</v>
      </c>
      <c r="E48" s="24">
        <f t="shared" ref="E48:J48" si="1">SUM(E16:E47)</f>
        <v>28467</v>
      </c>
      <c r="F48" s="26">
        <f t="shared" si="1"/>
        <v>5619913</v>
      </c>
      <c r="G48" s="25">
        <f t="shared" si="1"/>
        <v>30665845.178294368</v>
      </c>
      <c r="H48" s="26">
        <f t="shared" si="1"/>
        <v>6378</v>
      </c>
      <c r="I48" s="26">
        <f t="shared" si="1"/>
        <v>308810</v>
      </c>
      <c r="J48" s="25">
        <f t="shared" si="1"/>
        <v>3753408.4872683003</v>
      </c>
      <c r="K48" s="27">
        <f t="shared" ref="K48" si="2">I48*100/F48</f>
        <v>5.4949249214356168</v>
      </c>
    </row>
    <row r="50" spans="3:17" ht="15" customHeight="1" x14ac:dyDescent="0.25">
      <c r="C50" s="29" t="s">
        <v>40</v>
      </c>
      <c r="D50" s="28" t="s">
        <v>51</v>
      </c>
      <c r="E50" s="28"/>
      <c r="F50" s="28"/>
      <c r="G50" s="28"/>
      <c r="H50" s="28"/>
      <c r="I50" s="28"/>
      <c r="J50" s="28"/>
      <c r="K50" s="28"/>
      <c r="L50" s="5"/>
      <c r="M50" s="5"/>
      <c r="N50" s="5"/>
      <c r="O50" s="5"/>
      <c r="P50" s="5"/>
      <c r="Q50" s="5"/>
    </row>
    <row r="51" spans="3:17" ht="35.25" customHeight="1" x14ac:dyDescent="0.25">
      <c r="C51" s="29"/>
      <c r="D51" s="28"/>
      <c r="E51" s="28"/>
      <c r="F51" s="28"/>
      <c r="G51" s="28"/>
      <c r="H51" s="28"/>
      <c r="I51" s="28"/>
      <c r="J51" s="28"/>
      <c r="K51" s="28"/>
      <c r="L51" s="5"/>
      <c r="M51" s="5"/>
      <c r="N51" s="5"/>
      <c r="O51" s="5"/>
      <c r="P51" s="5"/>
      <c r="Q51" s="5"/>
    </row>
    <row r="52" spans="3:17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25">
      <c r="C53" s="5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</sheetData>
  <mergeCells count="7">
    <mergeCell ref="D50:K51"/>
    <mergeCell ref="C50:C51"/>
    <mergeCell ref="F14:G14"/>
    <mergeCell ref="C14:D14"/>
    <mergeCell ref="I14:K14"/>
    <mergeCell ref="E14:E15"/>
    <mergeCell ref="H14:H1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2024-04-18T18:43:02Z</cp:lastPrinted>
  <dcterms:created xsi:type="dcterms:W3CDTF">2017-07-11T21:24:31Z</dcterms:created>
  <dcterms:modified xsi:type="dcterms:W3CDTF">2024-04-18T18:43:10Z</dcterms:modified>
</cp:coreProperties>
</file>