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webmjr\Desktop\2024\ABRIL\DOMINI PLENO\"/>
    </mc:Choice>
  </mc:AlternateContent>
  <bookViews>
    <workbookView xWindow="0" yWindow="0" windowWidth="28800" windowHeight="12435"/>
  </bookViews>
  <sheets>
    <sheet name="ResumenEstado" sheetId="2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H48" i="2" l="1"/>
  <c r="E48" i="2" l="1"/>
  <c r="I48" i="2" l="1"/>
  <c r="J48" i="2"/>
  <c r="G48" i="2"/>
  <c r="F48" i="2"/>
  <c r="K48" i="2" l="1"/>
</calcChain>
</file>

<file path=xl/sharedStrings.xml><?xml version="1.0" encoding="utf-8"?>
<sst xmlns="http://schemas.openxmlformats.org/spreadsheetml/2006/main" count="55" uniqueCount="53">
  <si>
    <t>ESTADO</t>
  </si>
  <si>
    <t>QUINTANA ROO</t>
  </si>
  <si>
    <t>TABASCO</t>
  </si>
  <si>
    <t>CVE</t>
  </si>
  <si>
    <t>NOMBRE</t>
  </si>
  <si>
    <t>TOTAL</t>
  </si>
  <si>
    <t>FUENTE: SIMCR</t>
  </si>
  <si>
    <t>CANTIDAD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</si>
  <si>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</si>
  <si>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</si>
  <si>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</si>
  <si>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</si>
  <si>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</si>
  <si>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</si>
  <si>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</si>
  <si>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</si>
  <si>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</si>
  <si>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</si>
  <si>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</si>
  <si>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</si>
  <si>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</si>
  <si>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</si>
  <si>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</si>
  <si>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 DE OCAMPO</t>
  </si>
  <si>
    <t>MORELOS</t>
  </si>
  <si>
    <t>NAYARIT</t>
  </si>
  <si>
    <t>NUEVO LEON</t>
  </si>
  <si>
    <t>OAXACA</t>
  </si>
  <si>
    <t>PUEBLA</t>
  </si>
  <si>
    <t>QUERETARO</t>
  </si>
  <si>
    <t>SAN LUIS POTOSI</t>
  </si>
  <si>
    <t>SINALOA</t>
  </si>
  <si>
    <t>SONORA</t>
  </si>
  <si>
    <t>TAMAULIPAS</t>
  </si>
  <si>
    <t>TLAXCALA</t>
  </si>
  <si>
    <t>YUCATAN</t>
  </si>
  <si>
    <t>ZACATECAS</t>
  </si>
  <si>
    <t>SUPERFICIE (Has.)</t>
  </si>
  <si>
    <t>VERACRUZ DE IGNACIO DE LA LLAVE</t>
  </si>
  <si>
    <t>%</t>
  </si>
  <si>
    <t>*</t>
  </si>
  <si>
    <t>PARCELAS CERTIFICADAS *</t>
  </si>
  <si>
    <t>INCLUYE:</t>
  </si>
  <si>
    <t xml:space="preserve">   - CANTIDAD Y SUPERFICIE DE LAS PARCELAS QUE YA ADOPTARON EL DOMINIO PLENO.</t>
  </si>
  <si>
    <t>PARCELAS CON DOMINIO PLENO</t>
  </si>
  <si>
    <t>EJIDOS  CERTIFICADOS</t>
  </si>
  <si>
    <t>EJIDOS CERTIFICADOS</t>
  </si>
  <si>
    <t xml:space="preserve">   - CANTIDAD Y SUPERFICIE DE PARCELAS QUE CUENTAN CON UN CERTIFICADO DE DERECHOS PARCELARIOS</t>
  </si>
  <si>
    <t>PARCELAS CERTIFICADAS Y PARCELAS CON DOMINIO PLENO</t>
  </si>
  <si>
    <t>EJIDOS  CON DOMINIO PLENO</t>
  </si>
  <si>
    <t>FECHA ÚLTIMA ACTUALIZACIÓN: 17 DE ABRIL DE 2024.</t>
  </si>
  <si>
    <t>LAS "PARCELAS CON DOMINIO PLENO" FORMAN PARTE DEL UNIVERSO DE "PARCELAS CERTIFICADAS". ESTO SE DEBE A QUE DICHAS PARCELAS CONTABAN CON UN CERTIFICADO DE DERECHOS PARCELARIOS, EL CUAL FUE CANCELADO AL MOMENTO DE ADOPTAR EL DOMINIO PLENO Y EXPEDIR EL TÍTULO DE PROPIEDAD CORRESPONDIENTE.</t>
  </si>
  <si>
    <t>CORTE: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</si>
</sst>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4E232E"/>
      <name val="Arial"/>
      <family val="2"/>
    </font>
    <font>
      <sz val="11"/>
      <color rgb="FF4E232E"/>
      <name val="Arial"/>
      <family val="2"/>
    </font>
    <font>
      <sz val="16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12"/>
      <color rgb="FF4E232E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2"/>
      <color rgb="FF4E232E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medium">
        <color rgb="FF621132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medium">
        <color rgb="FF621132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thin">
        <color rgb="FFD4C19C"/>
      </right>
      <top style="thin">
        <color rgb="FFD4C19C"/>
      </top>
      <bottom style="medium">
        <color rgb="FF621132"/>
      </bottom>
      <diagonal/>
    </border>
    <border>
      <left style="thin">
        <color rgb="FFD4C19C"/>
      </left>
      <right style="medium">
        <color rgb="FF621132"/>
      </right>
      <top style="thin">
        <color rgb="FFD4C19C"/>
      </top>
      <bottom style="medium">
        <color rgb="FF621132"/>
      </bottom>
      <diagonal/>
    </border>
    <border>
      <left/>
      <right style="thin">
        <color rgb="FFD4C19C"/>
      </right>
      <top style="thin">
        <color rgb="FFD4C19C"/>
      </top>
      <bottom style="thin">
        <color rgb="FFD4C19C"/>
      </bottom>
      <diagonal/>
    </border>
    <border>
      <left/>
      <right style="thin">
        <color rgb="FFD4C19C"/>
      </right>
      <top style="medium">
        <color rgb="FF621132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/>
      <bottom style="thin">
        <color rgb="FFD4C19C"/>
      </bottom>
      <diagonal/>
    </border>
    <border>
      <left/>
      <right/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medium">
        <color rgb="FF621132"/>
      </top>
      <bottom style="thin">
        <color rgb="FFD4C19C"/>
      </bottom>
      <diagonal/>
    </border>
    <border>
      <left/>
      <right style="medium">
        <color rgb="FF621132"/>
      </right>
      <top style="thin">
        <color rgb="FFD4C19C"/>
      </top>
      <bottom style="thin">
        <color rgb="FFD4C19C"/>
      </bottom>
      <diagonal/>
    </border>
    <border>
      <left style="thin">
        <color rgb="FFD4C19C"/>
      </left>
      <right style="thin">
        <color rgb="FFD4C19C"/>
      </right>
      <top style="medium">
        <color rgb="FF621132"/>
      </top>
      <bottom/>
      <diagonal/>
    </border>
    <border>
      <left style="medium">
        <color rgb="FF621132"/>
      </left>
      <right/>
      <top style="medium">
        <color rgb="FF621132"/>
      </top>
      <bottom style="medium">
        <color rgb="FF621132"/>
      </bottom>
      <diagonal/>
    </border>
    <border>
      <left/>
      <right/>
      <top style="medium">
        <color rgb="FF621132"/>
      </top>
      <bottom style="medium">
        <color rgb="FF621132"/>
      </bottom>
      <diagonal/>
    </border>
    <border>
      <left/>
      <right style="medium">
        <color rgb="FF621132"/>
      </right>
      <top style="medium">
        <color rgb="FF621132"/>
      </top>
      <bottom style="medium">
        <color rgb="FF62113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right"/>
    </xf>
    <xf numFmtId="1" fontId="21" fillId="0" borderId="0" xfId="0" applyNumberFormat="1" applyFont="1"/>
    <xf numFmtId="0" fontId="22" fillId="0" borderId="0" xfId="0" applyFont="1"/>
    <xf numFmtId="1" fontId="23" fillId="0" borderId="0" xfId="0" quotePrefix="1" applyNumberFormat="1" applyFont="1"/>
    <xf numFmtId="0" fontId="24" fillId="0" borderId="0" xfId="0" applyFont="1"/>
    <xf numFmtId="1" fontId="25" fillId="0" borderId="0" xfId="0" applyNumberFormat="1" applyFont="1"/>
    <xf numFmtId="0" fontId="16" fillId="0" borderId="10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3" fontId="19" fillId="0" borderId="14" xfId="0" applyNumberFormat="1" applyFont="1" applyFill="1" applyBorder="1" applyAlignment="1">
      <alignment horizontal="right"/>
    </xf>
    <xf numFmtId="3" fontId="20" fillId="0" borderId="14" xfId="0" applyNumberFormat="1" applyFont="1" applyBorder="1"/>
    <xf numFmtId="164" fontId="20" fillId="0" borderId="14" xfId="0" applyNumberFormat="1" applyFont="1" applyBorder="1"/>
    <xf numFmtId="2" fontId="20" fillId="0" borderId="15" xfId="0" applyNumberFormat="1" applyFont="1" applyBorder="1"/>
    <xf numFmtId="0" fontId="0" fillId="0" borderId="16" xfId="0" applyBorder="1"/>
    <xf numFmtId="0" fontId="0" fillId="0" borderId="17" xfId="0" applyBorder="1"/>
    <xf numFmtId="3" fontId="19" fillId="0" borderId="17" xfId="0" applyNumberFormat="1" applyFont="1" applyFill="1" applyBorder="1" applyAlignment="1">
      <alignment horizontal="right"/>
    </xf>
    <xf numFmtId="3" fontId="20" fillId="0" borderId="17" xfId="0" applyNumberFormat="1" applyFont="1" applyBorder="1"/>
    <xf numFmtId="164" fontId="20" fillId="0" borderId="17" xfId="0" applyNumberFormat="1" applyFont="1" applyBorder="1"/>
    <xf numFmtId="2" fontId="20" fillId="0" borderId="18" xfId="0" applyNumberFormat="1" applyFont="1" applyBorder="1"/>
    <xf numFmtId="0" fontId="18" fillId="34" borderId="13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3" fillId="34" borderId="19" xfId="0" applyFont="1" applyFill="1" applyBorder="1" applyAlignment="1">
      <alignment horizontal="center" vertical="center"/>
    </xf>
    <xf numFmtId="0" fontId="13" fillId="34" borderId="24" xfId="0" applyFont="1" applyFill="1" applyBorder="1" applyAlignment="1">
      <alignment horizontal="center" vertical="center"/>
    </xf>
    <xf numFmtId="3" fontId="26" fillId="33" borderId="26" xfId="0" applyNumberFormat="1" applyFont="1" applyFill="1" applyBorder="1"/>
    <xf numFmtId="164" fontId="26" fillId="33" borderId="27" xfId="0" applyNumberFormat="1" applyFont="1" applyFill="1" applyBorder="1"/>
    <xf numFmtId="3" fontId="26" fillId="33" borderId="27" xfId="0" applyNumberFormat="1" applyFont="1" applyFill="1" applyBorder="1"/>
    <xf numFmtId="4" fontId="26" fillId="33" borderId="28" xfId="0" applyNumberFormat="1" applyFont="1" applyFill="1" applyBorder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 vertical="top"/>
    </xf>
    <xf numFmtId="0" fontId="13" fillId="34" borderId="20" xfId="0" applyFont="1" applyFill="1" applyBorder="1" applyAlignment="1">
      <alignment horizontal="center" vertical="center" wrapText="1"/>
    </xf>
    <xf numFmtId="0" fontId="13" fillId="34" borderId="12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3" fillId="34" borderId="22" xfId="0" applyFont="1" applyFill="1" applyBorder="1" applyAlignment="1">
      <alignment horizontal="center" vertical="center" wrapText="1"/>
    </xf>
    <xf numFmtId="0" fontId="13" fillId="34" borderId="23" xfId="0" applyFont="1" applyFill="1" applyBorder="1" applyAlignment="1">
      <alignment horizontal="center" vertical="center" wrapText="1"/>
    </xf>
    <xf numFmtId="0" fontId="13" fillId="34" borderId="25" xfId="0" applyFont="1" applyFill="1" applyBorder="1" applyAlignment="1">
      <alignment horizontal="center" vertical="center" wrapText="1"/>
    </xf>
    <xf numFmtId="0" fontId="13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21132"/>
      <color rgb="FF4E232E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556779</xdr:colOff>
      <xdr:row>0</xdr:row>
      <xdr:rowOff>63498</xdr:rowOff>
    </xdr:from>
    <xdr:to>
      <xdr:col>5</xdr:col>
      <xdr:colOff>346116</xdr:colOff>
      <xdr:row>3</xdr:row>
      <xdr:rowOff>164191</xdr:rowOff>
    </xdr:to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779" y="63498"/>
          <a:ext cx="420460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488122</xdr:colOff>
      <xdr:row>0</xdr:row>
      <xdr:rowOff>55705</xdr:rowOff>
    </xdr:from>
    <xdr:to>
      <xdr:col>11</xdr:col>
      <xdr:colOff>275975</xdr:colOff>
      <xdr:row>3</xdr:row>
      <xdr:rowOff>108773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1486" y="55705"/>
          <a:ext cx="1524000" cy="62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Q55"/>
  <sheetViews>
    <sheetView tabSelected="1" zoomScale="70" zoomScaleNormal="70" workbookViewId="0">
      <selection activeCell="M43" sqref="M43"/>
    </sheetView>
  </sheetViews>
  <sheetFormatPr baseColWidth="10" defaultRowHeight="15" x14ac:dyDescent="0.25"/>
  <cols>
    <col min="3" max="3" width="7" customWidth="1"/>
    <col min="4" max="4" width="32.28515625" customWidth="1"/>
    <col min="5" max="5" width="15.42578125" customWidth="1"/>
    <col min="6" max="6" width="16.28515625" customWidth="1"/>
    <col min="7" max="7" width="19.7109375" customWidth="1"/>
    <col min="8" max="8" width="15" customWidth="1"/>
    <col min="9" max="9" width="15.140625" customWidth="1"/>
    <col min="10" max="10" width="18" customWidth="1"/>
    <col min="11" max="11" width="7.85546875" customWidth="1"/>
  </cols>
  <sheetData>
    <row r="7" spans="3:11" ht="23.25" x14ac:dyDescent="0.35">
      <c r="C7" s="2" t="s">
        <v>46</v>
      </c>
      <c r="D7" s="3"/>
    </row>
    <row r="8" spans="3:11" ht="23.25" x14ac:dyDescent="0.35">
      <c r="C8" s="2" t="s">
        <v>48</v>
      </c>
      <c r="D8" s="3"/>
      <c r="J8" s="1"/>
    </row>
    <row r="9" spans="3:11" ht="21" x14ac:dyDescent="0.35">
      <c r="C9" s="4" t="s">
        <v>42</v>
      </c>
      <c r="D9" s="5"/>
      <c r="J9" s="1"/>
    </row>
    <row r="10" spans="3:11" ht="21" x14ac:dyDescent="0.35">
      <c r="C10" s="4" t="s">
        <v>47</v>
      </c>
      <c r="D10" s="5"/>
    </row>
    <row r="11" spans="3:11" ht="21" x14ac:dyDescent="0.35">
      <c r="C11" s="4" t="s">
        <v>43</v>
      </c>
      <c r="D11" s="5"/>
    </row>
    <row r="12" spans="3:11" ht="15.75" x14ac:dyDescent="0.25">
      <c r="C12" s="6" t="s">
        <v>52</v>
      </c>
      <c r="D12" s="5"/>
    </row>
    <row r="13" spans="3:11" ht="16.5" thickBot="1" x14ac:dyDescent="0.3">
      <c r="C13" s="6" t="s">
        <v>6</v>
      </c>
      <c r="D13" s="5"/>
    </row>
    <row r="14" spans="3:11" ht="27" customHeight="1" x14ac:dyDescent="0.25">
      <c r="C14" s="32" t="s">
        <v>0</v>
      </c>
      <c r="D14" s="33"/>
      <c r="E14" s="36" t="s">
        <v>45</v>
      </c>
      <c r="F14" s="30" t="s">
        <v>41</v>
      </c>
      <c r="G14" s="31"/>
      <c r="H14" s="36" t="s">
        <v>49</v>
      </c>
      <c r="I14" s="34" t="s">
        <v>44</v>
      </c>
      <c r="J14" s="34"/>
      <c r="K14" s="35"/>
    </row>
    <row r="15" spans="3:11" ht="15.75" x14ac:dyDescent="0.25">
      <c r="C15" s="20" t="s">
        <v>3</v>
      </c>
      <c r="D15" s="21" t="s">
        <v>4</v>
      </c>
      <c r="E15" s="37"/>
      <c r="F15" s="22" t="s">
        <v>7</v>
      </c>
      <c r="G15" s="22" t="s">
        <v>37</v>
      </c>
      <c r="H15" s="37"/>
      <c r="I15" s="22" t="s">
        <v>7</v>
      </c>
      <c r="J15" s="22" t="s">
        <v>37</v>
      </c>
      <c r="K15" s="23" t="s">
        <v>39</v>
      </c>
    </row>
    <row r="16" spans="3:11" x14ac:dyDescent="0.25">
      <c r="C16" s="8">
        <v>1</v>
      </c>
      <c r="D16" s="9" t="s">
        <v>8</v>
      </c>
      <c r="E16" s="10">
        <v>179</v>
      </c>
      <c r="F16" s="11">
        <v>42188</v>
      </c>
      <c r="G16" s="12">
        <v>141903.08273585848</v>
      </c>
      <c r="H16" s="11">
        <v>121</v>
      </c>
      <c r="I16" s="11">
        <v>9755</v>
      </c>
      <c r="J16" s="12">
        <v>36264.608107699998</v>
      </c>
      <c r="K16" s="13">
        <f t="shared" ref="K16:K47" si="0">I16*100/F16</f>
        <v>23.122688916279511</v>
      </c>
    </row>
    <row r="17" spans="3:11" x14ac:dyDescent="0.25">
      <c r="C17" s="8">
        <v>2</v>
      </c>
      <c r="D17" s="9" t="s">
        <v>9</v>
      </c>
      <c r="E17" s="10">
        <v>232</v>
      </c>
      <c r="F17" s="11">
        <v>30450</v>
      </c>
      <c r="G17" s="12">
        <v>3580195.7132415702</v>
      </c>
      <c r="H17" s="11">
        <v>132</v>
      </c>
      <c r="I17" s="11">
        <v>5327</v>
      </c>
      <c r="J17" s="12">
        <v>913379.68612939992</v>
      </c>
      <c r="K17" s="13">
        <f t="shared" si="0"/>
        <v>17.494252873563219</v>
      </c>
    </row>
    <row r="18" spans="3:11" x14ac:dyDescent="0.25">
      <c r="C18" s="8">
        <v>3</v>
      </c>
      <c r="D18" s="9" t="s">
        <v>10</v>
      </c>
      <c r="E18" s="10">
        <v>96</v>
      </c>
      <c r="F18" s="11">
        <v>26361</v>
      </c>
      <c r="G18" s="12">
        <v>629467.54232976679</v>
      </c>
      <c r="H18" s="11">
        <v>63</v>
      </c>
      <c r="I18" s="11">
        <v>10940</v>
      </c>
      <c r="J18" s="12">
        <v>148769.45575059988</v>
      </c>
      <c r="K18" s="13">
        <f t="shared" si="0"/>
        <v>41.500701794317365</v>
      </c>
    </row>
    <row r="19" spans="3:11" x14ac:dyDescent="0.25">
      <c r="C19" s="8">
        <v>4</v>
      </c>
      <c r="D19" s="9" t="s">
        <v>11</v>
      </c>
      <c r="E19" s="10">
        <v>375</v>
      </c>
      <c r="F19" s="11">
        <v>40536</v>
      </c>
      <c r="G19" s="12">
        <v>748850.05479716265</v>
      </c>
      <c r="H19" s="11">
        <v>59</v>
      </c>
      <c r="I19" s="11">
        <v>3672</v>
      </c>
      <c r="J19" s="12">
        <v>68628.817528500003</v>
      </c>
      <c r="K19" s="13">
        <f t="shared" si="0"/>
        <v>9.0586145648312613</v>
      </c>
    </row>
    <row r="20" spans="3:11" x14ac:dyDescent="0.25">
      <c r="C20" s="8">
        <v>5</v>
      </c>
      <c r="D20" s="9" t="s">
        <v>12</v>
      </c>
      <c r="E20" s="10">
        <v>19</v>
      </c>
      <c r="F20" s="11">
        <v>110013</v>
      </c>
      <c r="G20" s="12">
        <v>2653198.1044597472</v>
      </c>
      <c r="H20" s="11">
        <v>301</v>
      </c>
      <c r="I20" s="11">
        <v>14149</v>
      </c>
      <c r="J20" s="12">
        <v>557819.51606969978</v>
      </c>
      <c r="K20" s="13">
        <f t="shared" si="0"/>
        <v>12.861207311863144</v>
      </c>
    </row>
    <row r="21" spans="3:11" x14ac:dyDescent="0.25">
      <c r="C21" s="8">
        <v>6</v>
      </c>
      <c r="D21" s="9" t="s">
        <v>13</v>
      </c>
      <c r="E21" s="10">
        <v>877</v>
      </c>
      <c r="F21" s="11">
        <v>25727</v>
      </c>
      <c r="G21" s="12">
        <v>265365.76705752261</v>
      </c>
      <c r="H21" s="11">
        <v>108</v>
      </c>
      <c r="I21" s="11">
        <v>3098</v>
      </c>
      <c r="J21" s="12">
        <v>29508.216329600004</v>
      </c>
      <c r="K21" s="13">
        <f t="shared" si="0"/>
        <v>12.041823764916236</v>
      </c>
    </row>
    <row r="22" spans="3:11" x14ac:dyDescent="0.25">
      <c r="C22" s="8">
        <v>7</v>
      </c>
      <c r="D22" s="9" t="s">
        <v>14</v>
      </c>
      <c r="E22" s="10">
        <v>2703</v>
      </c>
      <c r="F22" s="11">
        <v>419837</v>
      </c>
      <c r="G22" s="12">
        <v>1425416.7983739637</v>
      </c>
      <c r="H22" s="11">
        <v>139</v>
      </c>
      <c r="I22" s="11">
        <v>2546</v>
      </c>
      <c r="J22" s="12">
        <v>20086.111899199997</v>
      </c>
      <c r="K22" s="13">
        <f t="shared" si="0"/>
        <v>0.60642582716625737</v>
      </c>
    </row>
    <row r="23" spans="3:11" x14ac:dyDescent="0.25">
      <c r="C23" s="8">
        <v>8</v>
      </c>
      <c r="D23" s="9" t="s">
        <v>15</v>
      </c>
      <c r="E23" s="10">
        <v>894</v>
      </c>
      <c r="F23" s="11">
        <v>115591</v>
      </c>
      <c r="G23" s="12">
        <v>1388292.8005742906</v>
      </c>
      <c r="H23" s="11">
        <v>149</v>
      </c>
      <c r="I23" s="11">
        <v>8455</v>
      </c>
      <c r="J23" s="12">
        <v>336272.04825569998</v>
      </c>
      <c r="K23" s="13">
        <f t="shared" si="0"/>
        <v>7.3145833153100153</v>
      </c>
    </row>
    <row r="24" spans="3:11" x14ac:dyDescent="0.25">
      <c r="C24" s="8">
        <v>9</v>
      </c>
      <c r="D24" s="9" t="s">
        <v>16</v>
      </c>
      <c r="E24" s="10">
        <v>165</v>
      </c>
      <c r="F24" s="11">
        <v>4514</v>
      </c>
      <c r="G24" s="12">
        <v>3670.7089597000004</v>
      </c>
      <c r="H24" s="11">
        <v>6</v>
      </c>
      <c r="I24" s="11">
        <v>910</v>
      </c>
      <c r="J24" s="12">
        <v>1369.8362730000003</v>
      </c>
      <c r="K24" s="13">
        <f t="shared" si="0"/>
        <v>20.159503766061142</v>
      </c>
    </row>
    <row r="25" spans="3:11" x14ac:dyDescent="0.25">
      <c r="C25" s="8">
        <v>10</v>
      </c>
      <c r="D25" s="9" t="s">
        <v>17</v>
      </c>
      <c r="E25" s="10">
        <v>983</v>
      </c>
      <c r="F25" s="11">
        <v>146571</v>
      </c>
      <c r="G25" s="12">
        <v>851246.48326664767</v>
      </c>
      <c r="H25" s="11">
        <v>205</v>
      </c>
      <c r="I25" s="11">
        <v>8036</v>
      </c>
      <c r="J25" s="12">
        <v>88267.480197699988</v>
      </c>
      <c r="K25" s="13">
        <f t="shared" si="0"/>
        <v>5.4826671033151166</v>
      </c>
    </row>
    <row r="26" spans="3:11" x14ac:dyDescent="0.25">
      <c r="C26" s="8">
        <v>11</v>
      </c>
      <c r="D26" s="9" t="s">
        <v>18</v>
      </c>
      <c r="E26" s="10">
        <v>1513</v>
      </c>
      <c r="F26" s="11">
        <v>289496</v>
      </c>
      <c r="G26" s="12">
        <v>660445.40215852601</v>
      </c>
      <c r="H26" s="11">
        <v>688</v>
      </c>
      <c r="I26" s="11">
        <v>30520</v>
      </c>
      <c r="J26" s="12">
        <v>87675.683216100006</v>
      </c>
      <c r="K26" s="13">
        <f t="shared" si="0"/>
        <v>10.542459999447315</v>
      </c>
    </row>
    <row r="27" spans="3:11" x14ac:dyDescent="0.25">
      <c r="C27" s="8">
        <v>12</v>
      </c>
      <c r="D27" s="9" t="s">
        <v>19</v>
      </c>
      <c r="E27" s="10">
        <v>1023</v>
      </c>
      <c r="F27" s="11">
        <v>244356</v>
      </c>
      <c r="G27" s="12">
        <v>1395184.6941242449</v>
      </c>
      <c r="H27" s="11">
        <v>78</v>
      </c>
      <c r="I27" s="11">
        <v>2860</v>
      </c>
      <c r="J27" s="12">
        <v>14582.019470600002</v>
      </c>
      <c r="K27" s="13">
        <f t="shared" si="0"/>
        <v>1.1704234804956704</v>
      </c>
    </row>
    <row r="28" spans="3:11" x14ac:dyDescent="0.25">
      <c r="C28" s="8">
        <v>13</v>
      </c>
      <c r="D28" s="9" t="s">
        <v>20</v>
      </c>
      <c r="E28" s="10">
        <v>982</v>
      </c>
      <c r="F28" s="11">
        <v>278097</v>
      </c>
      <c r="G28" s="12">
        <v>401647.45834088966</v>
      </c>
      <c r="H28" s="11">
        <v>218</v>
      </c>
      <c r="I28" s="11">
        <v>15575</v>
      </c>
      <c r="J28" s="12">
        <v>37712.795498300024</v>
      </c>
      <c r="K28" s="13">
        <f t="shared" si="0"/>
        <v>5.600563832044215</v>
      </c>
    </row>
    <row r="29" spans="3:11" x14ac:dyDescent="0.25">
      <c r="C29" s="8">
        <v>14</v>
      </c>
      <c r="D29" s="9" t="s">
        <v>21</v>
      </c>
      <c r="E29" s="10">
        <v>1362</v>
      </c>
      <c r="F29" s="11">
        <v>231497</v>
      </c>
      <c r="G29" s="12">
        <v>1090773.1434289804</v>
      </c>
      <c r="H29" s="11">
        <v>411</v>
      </c>
      <c r="I29" s="11">
        <v>15225</v>
      </c>
      <c r="J29" s="12">
        <v>81308.656178799967</v>
      </c>
      <c r="K29" s="13">
        <f t="shared" si="0"/>
        <v>6.5767590940703338</v>
      </c>
    </row>
    <row r="30" spans="3:11" x14ac:dyDescent="0.25">
      <c r="C30" s="8">
        <v>15</v>
      </c>
      <c r="D30" s="9" t="s">
        <v>22</v>
      </c>
      <c r="E30" s="10">
        <v>1018</v>
      </c>
      <c r="F30" s="11">
        <v>530441</v>
      </c>
      <c r="G30" s="12">
        <v>477390.52220659953</v>
      </c>
      <c r="H30" s="11">
        <v>203</v>
      </c>
      <c r="I30" s="11">
        <v>19973</v>
      </c>
      <c r="J30" s="12">
        <v>23723.031842799974</v>
      </c>
      <c r="K30" s="13">
        <f t="shared" si="0"/>
        <v>3.7653575044161367</v>
      </c>
    </row>
    <row r="31" spans="3:11" x14ac:dyDescent="0.25">
      <c r="C31" s="8">
        <v>16</v>
      </c>
      <c r="D31" s="9" t="s">
        <v>23</v>
      </c>
      <c r="E31" s="10">
        <v>1722</v>
      </c>
      <c r="F31" s="11">
        <v>315853</v>
      </c>
      <c r="G31" s="12">
        <v>1208069.0429990531</v>
      </c>
      <c r="H31" s="11">
        <v>379</v>
      </c>
      <c r="I31" s="11">
        <v>11609</v>
      </c>
      <c r="J31" s="12">
        <v>32154.546315099964</v>
      </c>
      <c r="K31" s="13">
        <f t="shared" si="0"/>
        <v>3.6754439565240791</v>
      </c>
    </row>
    <row r="32" spans="3:11" x14ac:dyDescent="0.25">
      <c r="C32" s="8">
        <v>17</v>
      </c>
      <c r="D32" s="9" t="s">
        <v>24</v>
      </c>
      <c r="E32" s="10">
        <v>200</v>
      </c>
      <c r="F32" s="11">
        <v>84226</v>
      </c>
      <c r="G32" s="12">
        <v>167400.04418114678</v>
      </c>
      <c r="H32" s="11">
        <v>62</v>
      </c>
      <c r="I32" s="11">
        <v>3085</v>
      </c>
      <c r="J32" s="12">
        <v>6122.3798842999986</v>
      </c>
      <c r="K32" s="13">
        <f t="shared" si="0"/>
        <v>3.6627644670291835</v>
      </c>
    </row>
    <row r="33" spans="3:11" x14ac:dyDescent="0.25">
      <c r="C33" s="8">
        <v>18</v>
      </c>
      <c r="D33" s="9" t="s">
        <v>25</v>
      </c>
      <c r="E33" s="10">
        <v>346</v>
      </c>
      <c r="F33" s="11">
        <v>117089</v>
      </c>
      <c r="G33" s="12">
        <v>630670.04617981613</v>
      </c>
      <c r="H33" s="11">
        <v>100</v>
      </c>
      <c r="I33" s="11">
        <v>5558</v>
      </c>
      <c r="J33" s="12">
        <v>35400.800055600004</v>
      </c>
      <c r="K33" s="13">
        <f t="shared" si="0"/>
        <v>4.7468165241824591</v>
      </c>
    </row>
    <row r="34" spans="3:11" x14ac:dyDescent="0.25">
      <c r="C34" s="8">
        <v>19</v>
      </c>
      <c r="D34" s="9" t="s">
        <v>26</v>
      </c>
      <c r="E34" s="10">
        <v>585</v>
      </c>
      <c r="F34" s="11">
        <v>71736</v>
      </c>
      <c r="G34" s="12">
        <v>580621.98601732228</v>
      </c>
      <c r="H34" s="11">
        <v>169</v>
      </c>
      <c r="I34" s="11">
        <v>10100</v>
      </c>
      <c r="J34" s="12">
        <v>162864.88290610007</v>
      </c>
      <c r="K34" s="13">
        <f t="shared" si="0"/>
        <v>14.079402252704361</v>
      </c>
    </row>
    <row r="35" spans="3:11" x14ac:dyDescent="0.25">
      <c r="C35" s="8">
        <v>20</v>
      </c>
      <c r="D35" s="9" t="s">
        <v>27</v>
      </c>
      <c r="E35" s="10">
        <v>792</v>
      </c>
      <c r="F35" s="11">
        <v>195836</v>
      </c>
      <c r="G35" s="12">
        <v>750312.44646755268</v>
      </c>
      <c r="H35" s="11">
        <v>130</v>
      </c>
      <c r="I35" s="11">
        <v>4162</v>
      </c>
      <c r="J35" s="12">
        <v>12417.725327999993</v>
      </c>
      <c r="K35" s="13">
        <f t="shared" si="0"/>
        <v>2.1252476562021285</v>
      </c>
    </row>
    <row r="36" spans="3:11" x14ac:dyDescent="0.25">
      <c r="C36" s="8">
        <v>21</v>
      </c>
      <c r="D36" s="9" t="s">
        <v>28</v>
      </c>
      <c r="E36" s="10">
        <v>1027</v>
      </c>
      <c r="F36" s="11">
        <v>368774</v>
      </c>
      <c r="G36" s="12">
        <v>582466.87073097855</v>
      </c>
      <c r="H36" s="11">
        <v>306</v>
      </c>
      <c r="I36" s="11">
        <v>19076</v>
      </c>
      <c r="J36" s="12">
        <v>32006.138877099995</v>
      </c>
      <c r="K36" s="13">
        <f t="shared" si="0"/>
        <v>5.1728158709670424</v>
      </c>
    </row>
    <row r="37" spans="3:11" x14ac:dyDescent="0.25">
      <c r="C37" s="8">
        <v>22</v>
      </c>
      <c r="D37" s="9" t="s">
        <v>29</v>
      </c>
      <c r="E37" s="10">
        <v>359</v>
      </c>
      <c r="F37" s="11">
        <v>98916</v>
      </c>
      <c r="G37" s="12">
        <v>205504.50854906748</v>
      </c>
      <c r="H37" s="11">
        <v>186</v>
      </c>
      <c r="I37" s="11">
        <v>10462</v>
      </c>
      <c r="J37" s="12">
        <v>36952.003980400012</v>
      </c>
      <c r="K37" s="13">
        <f t="shared" si="0"/>
        <v>10.576650895709491</v>
      </c>
    </row>
    <row r="38" spans="3:11" x14ac:dyDescent="0.25">
      <c r="C38" s="8">
        <v>23</v>
      </c>
      <c r="D38" s="9" t="s">
        <v>1</v>
      </c>
      <c r="E38" s="10">
        <v>281</v>
      </c>
      <c r="F38" s="11">
        <v>21050</v>
      </c>
      <c r="G38" s="12">
        <v>133151.42479320531</v>
      </c>
      <c r="H38" s="11">
        <v>15</v>
      </c>
      <c r="I38" s="11">
        <v>3216</v>
      </c>
      <c r="J38" s="12">
        <v>44201.611456599996</v>
      </c>
      <c r="K38" s="13">
        <f t="shared" si="0"/>
        <v>15.277909738717339</v>
      </c>
    </row>
    <row r="39" spans="3:11" x14ac:dyDescent="0.25">
      <c r="C39" s="8">
        <v>24</v>
      </c>
      <c r="D39" s="9" t="s">
        <v>30</v>
      </c>
      <c r="E39" s="10">
        <v>1242</v>
      </c>
      <c r="F39" s="11">
        <v>314728</v>
      </c>
      <c r="G39" s="12">
        <v>1114981.7349710038</v>
      </c>
      <c r="H39" s="11">
        <v>180</v>
      </c>
      <c r="I39" s="11">
        <v>7581</v>
      </c>
      <c r="J39" s="12">
        <v>43496.635906500007</v>
      </c>
      <c r="K39" s="13">
        <f t="shared" si="0"/>
        <v>2.4087466002389366</v>
      </c>
    </row>
    <row r="40" spans="3:11" x14ac:dyDescent="0.25">
      <c r="C40" s="8">
        <v>25</v>
      </c>
      <c r="D40" s="9" t="s">
        <v>31</v>
      </c>
      <c r="E40" s="10">
        <v>1203</v>
      </c>
      <c r="F40" s="11">
        <v>191108</v>
      </c>
      <c r="G40" s="12">
        <v>1644505.4222457272</v>
      </c>
      <c r="H40" s="11">
        <v>306</v>
      </c>
      <c r="I40" s="11">
        <v>9256</v>
      </c>
      <c r="J40" s="12">
        <v>94215.26880820001</v>
      </c>
      <c r="K40" s="13">
        <f t="shared" si="0"/>
        <v>4.8433346589363087</v>
      </c>
    </row>
    <row r="41" spans="3:11" x14ac:dyDescent="0.25">
      <c r="C41" s="8">
        <v>26</v>
      </c>
      <c r="D41" s="9" t="s">
        <v>32</v>
      </c>
      <c r="E41" s="10">
        <v>933</v>
      </c>
      <c r="F41" s="11">
        <v>72218</v>
      </c>
      <c r="G41" s="12">
        <v>1518432.7079620555</v>
      </c>
      <c r="H41" s="11">
        <v>204</v>
      </c>
      <c r="I41" s="11">
        <v>6922</v>
      </c>
      <c r="J41" s="12">
        <v>392927.23971749999</v>
      </c>
      <c r="K41" s="13">
        <f t="shared" si="0"/>
        <v>9.5848680384391702</v>
      </c>
    </row>
    <row r="42" spans="3:11" x14ac:dyDescent="0.25">
      <c r="C42" s="8">
        <v>27</v>
      </c>
      <c r="D42" s="9" t="s">
        <v>2</v>
      </c>
      <c r="E42" s="10">
        <v>797</v>
      </c>
      <c r="F42" s="11">
        <v>160427</v>
      </c>
      <c r="G42" s="12">
        <v>864987.19687717571</v>
      </c>
      <c r="H42" s="11">
        <v>238</v>
      </c>
      <c r="I42" s="11">
        <v>8910</v>
      </c>
      <c r="J42" s="12">
        <v>51486.311700699996</v>
      </c>
      <c r="K42" s="13">
        <f t="shared" si="0"/>
        <v>5.5539279547707059</v>
      </c>
    </row>
    <row r="43" spans="3:11" x14ac:dyDescent="0.25">
      <c r="C43" s="8">
        <v>28</v>
      </c>
      <c r="D43" s="9" t="s">
        <v>33</v>
      </c>
      <c r="E43" s="10">
        <v>1352</v>
      </c>
      <c r="F43" s="11">
        <v>153407</v>
      </c>
      <c r="G43" s="12">
        <v>1412686.1078154179</v>
      </c>
      <c r="H43" s="11">
        <v>243</v>
      </c>
      <c r="I43" s="11">
        <v>8087</v>
      </c>
      <c r="J43" s="12">
        <v>119508.81372320003</v>
      </c>
      <c r="K43" s="13">
        <f t="shared" si="0"/>
        <v>5.2715977758511672</v>
      </c>
    </row>
    <row r="44" spans="3:11" x14ac:dyDescent="0.25">
      <c r="C44" s="8">
        <v>29</v>
      </c>
      <c r="D44" s="9" t="s">
        <v>34</v>
      </c>
      <c r="E44" s="10">
        <v>242</v>
      </c>
      <c r="F44" s="11">
        <v>96476</v>
      </c>
      <c r="G44" s="12">
        <v>158120.23424640371</v>
      </c>
      <c r="H44" s="11">
        <v>103</v>
      </c>
      <c r="I44" s="11">
        <v>8252</v>
      </c>
      <c r="J44" s="12">
        <v>14090.367898599996</v>
      </c>
      <c r="K44" s="13">
        <f t="shared" si="0"/>
        <v>8.5534226128778137</v>
      </c>
    </row>
    <row r="45" spans="3:11" x14ac:dyDescent="0.25">
      <c r="C45" s="8">
        <v>30</v>
      </c>
      <c r="D45" s="9" t="s">
        <v>38</v>
      </c>
      <c r="E45" s="10">
        <v>3529</v>
      </c>
      <c r="F45" s="11">
        <v>532954</v>
      </c>
      <c r="G45" s="12">
        <v>2415748.9421425788</v>
      </c>
      <c r="H45" s="11">
        <v>815</v>
      </c>
      <c r="I45" s="11">
        <v>28338</v>
      </c>
      <c r="J45" s="12">
        <v>156037.49422430006</v>
      </c>
      <c r="K45" s="13">
        <f t="shared" si="0"/>
        <v>5.3171568277937684</v>
      </c>
    </row>
    <row r="46" spans="3:11" x14ac:dyDescent="0.25">
      <c r="C46" s="8">
        <v>31</v>
      </c>
      <c r="D46" s="9" t="s">
        <v>35</v>
      </c>
      <c r="E46" s="10">
        <v>712</v>
      </c>
      <c r="F46" s="11">
        <v>66378</v>
      </c>
      <c r="G46" s="12">
        <v>579117.02283095883</v>
      </c>
      <c r="H46" s="11">
        <v>121</v>
      </c>
      <c r="I46" s="11">
        <v>15481</v>
      </c>
      <c r="J46" s="12">
        <v>87214.233298699968</v>
      </c>
      <c r="K46" s="13">
        <f t="shared" si="0"/>
        <v>23.322486365964625</v>
      </c>
    </row>
    <row r="47" spans="3:11" ht="15.75" thickBot="1" x14ac:dyDescent="0.3">
      <c r="C47" s="14">
        <v>32</v>
      </c>
      <c r="D47" s="15" t="s">
        <v>36</v>
      </c>
      <c r="E47" s="16">
        <v>745</v>
      </c>
      <c r="F47" s="17">
        <v>239440</v>
      </c>
      <c r="G47" s="18">
        <v>1112268.917676819</v>
      </c>
      <c r="H47" s="17">
        <v>40</v>
      </c>
      <c r="I47" s="17">
        <v>2704</v>
      </c>
      <c r="J47" s="18">
        <v>13768.3810846</v>
      </c>
      <c r="K47" s="19">
        <f t="shared" si="0"/>
        <v>1.1293017039759439</v>
      </c>
    </row>
    <row r="48" spans="3:11" ht="15.75" thickBot="1" x14ac:dyDescent="0.3">
      <c r="D48" s="7" t="s">
        <v>5</v>
      </c>
      <c r="E48" s="24">
        <f t="shared" ref="E48:J48" si="1">SUM(E16:E47)</f>
        <v>28488</v>
      </c>
      <c r="F48" s="26">
        <f t="shared" si="1"/>
        <v>5636291</v>
      </c>
      <c r="G48" s="25">
        <f t="shared" si="1"/>
        <v>30792092.93274175</v>
      </c>
      <c r="H48" s="26">
        <f t="shared" si="1"/>
        <v>6478</v>
      </c>
      <c r="I48" s="26">
        <f t="shared" si="1"/>
        <v>313840</v>
      </c>
      <c r="J48" s="25">
        <f t="shared" si="1"/>
        <v>3780232.7979131988</v>
      </c>
      <c r="K48" s="27">
        <f t="shared" ref="K48" si="2">I48*100/F48</f>
        <v>5.568200790200506</v>
      </c>
    </row>
    <row r="50" spans="3:17" ht="15" customHeight="1" x14ac:dyDescent="0.25">
      <c r="C50" s="29" t="s">
        <v>40</v>
      </c>
      <c r="D50" s="28" t="s">
        <v>51</v>
      </c>
      <c r="E50" s="28"/>
      <c r="F50" s="28"/>
      <c r="G50" s="28"/>
      <c r="H50" s="28"/>
      <c r="I50" s="28"/>
      <c r="J50" s="28"/>
      <c r="K50" s="28"/>
      <c r="L50" s="5"/>
      <c r="M50" s="5"/>
      <c r="N50" s="5"/>
      <c r="O50" s="5"/>
      <c r="P50" s="5"/>
      <c r="Q50" s="5"/>
    </row>
    <row r="51" spans="3:17" ht="35.25" customHeight="1" x14ac:dyDescent="0.25">
      <c r="C51" s="29"/>
      <c r="D51" s="28"/>
      <c r="E51" s="28"/>
      <c r="F51" s="28"/>
      <c r="G51" s="28"/>
      <c r="H51" s="28"/>
      <c r="I51" s="28"/>
      <c r="J51" s="28"/>
      <c r="K51" s="28"/>
      <c r="L51" s="5"/>
      <c r="M51" s="5"/>
      <c r="N51" s="5"/>
      <c r="O51" s="5"/>
      <c r="P51" s="5"/>
      <c r="Q51" s="5"/>
    </row>
    <row r="52" spans="3:17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25">
      <c r="C53" s="5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</sheetData>
  <mergeCells count="7">
    <mergeCell ref="D50:K51"/>
    <mergeCell ref="C50:C51"/>
    <mergeCell ref="F14:G14"/>
    <mergeCell ref="C14:D14"/>
    <mergeCell ref="I14:K14"/>
    <mergeCell ref="E14:E15"/>
    <mergeCell ref="H14:H1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ResumenEstado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Landeros Hernandez</dc:creator>
  <cp:lastModifiedBy>Yesenia Griselda Ramirez Sanchez</cp:lastModifiedBy>
  <cp:lastPrinted>2024-04-18T18:32:04Z</cp:lastPrinted>
  <dcterms:created xsi:type="dcterms:W3CDTF">2017-07-11T21:24:31Z</dcterms:created>
  <dcterms:modified xsi:type="dcterms:W3CDTF">2024-04-18T18:41:04Z</dcterms:modified>
</cp:coreProperties>
</file>