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<sst xmlns="http://schemas.openxmlformats.org/spreadsheetml/2006/main" count="55" uniqueCount="53">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</sst>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164" fontId="26" fillId="33" borderId="27" xfId="0" applyNumberFormat="1" applyFont="1" applyFill="1" applyBorder="1"/>
    <xf numFmtId="3" fontId="26" fillId="33" borderId="27" xfId="0" applyNumberFormat="1" applyFont="1" applyFill="1" applyBorder="1"/>
    <xf numFmtId="4" fontId="26" fillId="33" borderId="28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zoomScale="85" zoomScaleNormal="85" workbookViewId="0">
      <selection activeCell="P39" sqref="P39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2" t="s">
        <v>0</v>
      </c>
      <c r="D14" s="33"/>
      <c r="E14" s="36" t="s">
        <v>45</v>
      </c>
      <c r="F14" s="30" t="s">
        <v>41</v>
      </c>
      <c r="G14" s="31"/>
      <c r="H14" s="36" t="s">
        <v>49</v>
      </c>
      <c r="I14" s="34" t="s">
        <v>44</v>
      </c>
      <c r="J14" s="34"/>
      <c r="K14" s="35"/>
    </row>
    <row r="15" spans="3:11" ht="15.75" x14ac:dyDescent="0.25">
      <c r="C15" s="20" t="s">
        <v>3</v>
      </c>
      <c r="D15" s="21" t="s">
        <v>4</v>
      </c>
      <c r="E15" s="37"/>
      <c r="F15" s="22" t="s">
        <v>7</v>
      </c>
      <c r="G15" s="22" t="s">
        <v>37</v>
      </c>
      <c r="H15" s="37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42232</v>
      </c>
      <c r="G16" s="12">
        <v>142013.07585255778</v>
      </c>
      <c r="H16" s="11">
        <v>121</v>
      </c>
      <c r="I16" s="11">
        <v>9931</v>
      </c>
      <c r="J16" s="12">
        <v>36892.096086799997</v>
      </c>
      <c r="K16" s="13">
        <f t="shared" ref="K16:K47" si="0">I16*100/F16</f>
        <v>23.515343815116498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30541</v>
      </c>
      <c r="G17" s="12">
        <v>3582203.8054220262</v>
      </c>
      <c r="H17" s="11">
        <v>133</v>
      </c>
      <c r="I17" s="11">
        <v>5410</v>
      </c>
      <c r="J17" s="12">
        <v>924406.85352499993</v>
      </c>
      <c r="K17" s="13">
        <f t="shared" si="0"/>
        <v>17.713892799842835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27462</v>
      </c>
      <c r="G18" s="12">
        <v>799140.43122989498</v>
      </c>
      <c r="H18" s="11">
        <v>63</v>
      </c>
      <c r="I18" s="11">
        <v>11142</v>
      </c>
      <c r="J18" s="12">
        <v>151010.72363259987</v>
      </c>
      <c r="K18" s="13">
        <f t="shared" si="0"/>
        <v>40.572427354162116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40639</v>
      </c>
      <c r="G19" s="12">
        <v>750221.70390982926</v>
      </c>
      <c r="H19" s="11">
        <v>60</v>
      </c>
      <c r="I19" s="11">
        <v>3824</v>
      </c>
      <c r="J19" s="12">
        <v>71679.396838800007</v>
      </c>
      <c r="K19" s="13">
        <f t="shared" si="0"/>
        <v>9.4096803563079803</v>
      </c>
    </row>
    <row r="20" spans="3:11" x14ac:dyDescent="0.25">
      <c r="C20" s="8">
        <v>5</v>
      </c>
      <c r="D20" s="9" t="s">
        <v>12</v>
      </c>
      <c r="E20" s="10">
        <v>20</v>
      </c>
      <c r="F20" s="11">
        <v>110219</v>
      </c>
      <c r="G20" s="12">
        <v>2657062.354839114</v>
      </c>
      <c r="H20" s="11">
        <v>304</v>
      </c>
      <c r="I20" s="11">
        <v>14506</v>
      </c>
      <c r="J20" s="12">
        <v>560059.83381739981</v>
      </c>
      <c r="K20" s="13">
        <f t="shared" si="0"/>
        <v>13.161070232899954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25732</v>
      </c>
      <c r="G21" s="12">
        <v>265404.41901423561</v>
      </c>
      <c r="H21" s="11">
        <v>111</v>
      </c>
      <c r="I21" s="11">
        <v>3193</v>
      </c>
      <c r="J21" s="12">
        <v>30316.735462300003</v>
      </c>
      <c r="K21" s="13">
        <f t="shared" si="0"/>
        <v>12.408674024560858</v>
      </c>
    </row>
    <row r="22" spans="3:11" x14ac:dyDescent="0.25">
      <c r="C22" s="8">
        <v>7</v>
      </c>
      <c r="D22" s="9" t="s">
        <v>14</v>
      </c>
      <c r="E22" s="10">
        <v>2704</v>
      </c>
      <c r="F22" s="11">
        <v>420106</v>
      </c>
      <c r="G22" s="12">
        <v>1426818.7686445073</v>
      </c>
      <c r="H22" s="11">
        <v>144</v>
      </c>
      <c r="I22" s="11">
        <v>2731</v>
      </c>
      <c r="J22" s="12">
        <v>21670.841842099999</v>
      </c>
      <c r="K22" s="13">
        <f t="shared" si="0"/>
        <v>0.65007402893555433</v>
      </c>
    </row>
    <row r="23" spans="3:11" x14ac:dyDescent="0.25">
      <c r="C23" s="8">
        <v>8</v>
      </c>
      <c r="D23" s="9" t="s">
        <v>15</v>
      </c>
      <c r="E23" s="10">
        <v>895</v>
      </c>
      <c r="F23" s="11">
        <v>115663</v>
      </c>
      <c r="G23" s="12">
        <v>1390831.467143028</v>
      </c>
      <c r="H23" s="11">
        <v>152</v>
      </c>
      <c r="I23" s="11">
        <v>8795</v>
      </c>
      <c r="J23" s="12">
        <v>346591.93238169997</v>
      </c>
      <c r="K23" s="13">
        <f t="shared" si="0"/>
        <v>7.6039874462879231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4516</v>
      </c>
      <c r="G24" s="12">
        <v>3671.6659070000005</v>
      </c>
      <c r="H24" s="11">
        <v>6</v>
      </c>
      <c r="I24" s="11">
        <v>910</v>
      </c>
      <c r="J24" s="12">
        <v>1369.8362730000003</v>
      </c>
      <c r="K24" s="13">
        <f t="shared" si="0"/>
        <v>20.150575730735163</v>
      </c>
    </row>
    <row r="25" spans="3:11" x14ac:dyDescent="0.25">
      <c r="C25" s="8">
        <v>10</v>
      </c>
      <c r="D25" s="9" t="s">
        <v>17</v>
      </c>
      <c r="E25" s="10">
        <v>983</v>
      </c>
      <c r="F25" s="11">
        <v>146657</v>
      </c>
      <c r="G25" s="12">
        <v>857081.70982747502</v>
      </c>
      <c r="H25" s="11">
        <v>214</v>
      </c>
      <c r="I25" s="11">
        <v>8270</v>
      </c>
      <c r="J25" s="12">
        <v>91244.263086899984</v>
      </c>
      <c r="K25" s="13">
        <f t="shared" si="0"/>
        <v>5.6390080255289554</v>
      </c>
    </row>
    <row r="26" spans="3:11" x14ac:dyDescent="0.25">
      <c r="C26" s="8">
        <v>11</v>
      </c>
      <c r="D26" s="9" t="s">
        <v>18</v>
      </c>
      <c r="E26" s="10">
        <v>1514</v>
      </c>
      <c r="F26" s="11">
        <v>289808</v>
      </c>
      <c r="G26" s="12">
        <v>661208.6501947802</v>
      </c>
      <c r="H26" s="11">
        <v>704</v>
      </c>
      <c r="I26" s="11">
        <v>32093</v>
      </c>
      <c r="J26" s="12">
        <v>91894.531620600013</v>
      </c>
      <c r="K26" s="13">
        <f t="shared" si="0"/>
        <v>11.073883398663943</v>
      </c>
    </row>
    <row r="27" spans="3:11" x14ac:dyDescent="0.25">
      <c r="C27" s="8">
        <v>12</v>
      </c>
      <c r="D27" s="9" t="s">
        <v>19</v>
      </c>
      <c r="E27" s="10">
        <v>1023</v>
      </c>
      <c r="F27" s="11">
        <v>244616</v>
      </c>
      <c r="G27" s="12">
        <v>1398413.691883588</v>
      </c>
      <c r="H27" s="11">
        <v>82</v>
      </c>
      <c r="I27" s="11">
        <v>2944</v>
      </c>
      <c r="J27" s="12">
        <v>15061.831319700002</v>
      </c>
      <c r="K27" s="13">
        <f t="shared" si="0"/>
        <v>1.2035189848578998</v>
      </c>
    </row>
    <row r="28" spans="3:11" x14ac:dyDescent="0.25">
      <c r="C28" s="8">
        <v>13</v>
      </c>
      <c r="D28" s="9" t="s">
        <v>20</v>
      </c>
      <c r="E28" s="10">
        <v>983</v>
      </c>
      <c r="F28" s="11">
        <v>279744</v>
      </c>
      <c r="G28" s="12">
        <v>403596.06119674043</v>
      </c>
      <c r="H28" s="11">
        <v>230</v>
      </c>
      <c r="I28" s="11">
        <v>16572</v>
      </c>
      <c r="J28" s="12">
        <v>39804.595910500022</v>
      </c>
      <c r="K28" s="13">
        <f t="shared" si="0"/>
        <v>5.9239876458476317</v>
      </c>
    </row>
    <row r="29" spans="3:11" x14ac:dyDescent="0.25">
      <c r="C29" s="8">
        <v>14</v>
      </c>
      <c r="D29" s="9" t="s">
        <v>21</v>
      </c>
      <c r="E29" s="10">
        <v>1360</v>
      </c>
      <c r="F29" s="11">
        <v>231906</v>
      </c>
      <c r="G29" s="12">
        <v>1092162.1654392385</v>
      </c>
      <c r="H29" s="11">
        <v>424</v>
      </c>
      <c r="I29" s="11">
        <v>16108</v>
      </c>
      <c r="J29" s="12">
        <v>86948.479067499982</v>
      </c>
      <c r="K29" s="13">
        <f t="shared" si="0"/>
        <v>6.9459177425336129</v>
      </c>
    </row>
    <row r="30" spans="3:11" x14ac:dyDescent="0.25">
      <c r="C30" s="8">
        <v>15</v>
      </c>
      <c r="D30" s="9" t="s">
        <v>22</v>
      </c>
      <c r="E30" s="10">
        <v>1018</v>
      </c>
      <c r="F30" s="11">
        <v>531064</v>
      </c>
      <c r="G30" s="12">
        <v>477952.1073425198</v>
      </c>
      <c r="H30" s="11">
        <v>214</v>
      </c>
      <c r="I30" s="11">
        <v>20852</v>
      </c>
      <c r="J30" s="12">
        <v>24563.131578599972</v>
      </c>
      <c r="K30" s="13">
        <f t="shared" si="0"/>
        <v>3.9264570748535017</v>
      </c>
    </row>
    <row r="31" spans="3:11" x14ac:dyDescent="0.25">
      <c r="C31" s="8">
        <v>16</v>
      </c>
      <c r="D31" s="9" t="s">
        <v>23</v>
      </c>
      <c r="E31" s="10">
        <v>1722</v>
      </c>
      <c r="F31" s="11">
        <v>316081</v>
      </c>
      <c r="G31" s="12">
        <v>1209783.67842592</v>
      </c>
      <c r="H31" s="11">
        <v>383</v>
      </c>
      <c r="I31" s="11">
        <v>11750</v>
      </c>
      <c r="J31" s="12">
        <v>32329.450911299966</v>
      </c>
      <c r="K31" s="13">
        <f t="shared" si="0"/>
        <v>3.7174015521337886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84306</v>
      </c>
      <c r="G32" s="12">
        <v>167753.34677934679</v>
      </c>
      <c r="H32" s="11">
        <v>62</v>
      </c>
      <c r="I32" s="11">
        <v>3147</v>
      </c>
      <c r="J32" s="12">
        <v>6227.5750863999983</v>
      </c>
      <c r="K32" s="13">
        <f t="shared" si="0"/>
        <v>3.7328304035299977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117201</v>
      </c>
      <c r="G33" s="12">
        <v>631073.03708714922</v>
      </c>
      <c r="H33" s="11">
        <v>103</v>
      </c>
      <c r="I33" s="11">
        <v>5743</v>
      </c>
      <c r="J33" s="12">
        <v>36388.464377000004</v>
      </c>
      <c r="K33" s="13">
        <f t="shared" si="0"/>
        <v>4.9001288384911392</v>
      </c>
    </row>
    <row r="34" spans="3:11" x14ac:dyDescent="0.25">
      <c r="C34" s="8">
        <v>19</v>
      </c>
      <c r="D34" s="9" t="s">
        <v>26</v>
      </c>
      <c r="E34" s="10">
        <v>585</v>
      </c>
      <c r="F34" s="11">
        <v>71964</v>
      </c>
      <c r="G34" s="12">
        <v>581309.71312004491</v>
      </c>
      <c r="H34" s="11">
        <v>173</v>
      </c>
      <c r="I34" s="11">
        <v>10355</v>
      </c>
      <c r="J34" s="12">
        <v>164340.11536790009</v>
      </c>
      <c r="K34" s="13">
        <f t="shared" si="0"/>
        <v>14.38913901395142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195928</v>
      </c>
      <c r="G35" s="12">
        <v>750808.24210955203</v>
      </c>
      <c r="H35" s="11">
        <v>134</v>
      </c>
      <c r="I35" s="11">
        <v>4204</v>
      </c>
      <c r="J35" s="12">
        <v>12577.650477599993</v>
      </c>
      <c r="K35" s="13">
        <f t="shared" si="0"/>
        <v>2.1456861704299537</v>
      </c>
    </row>
    <row r="36" spans="3:11" x14ac:dyDescent="0.25">
      <c r="C36" s="8">
        <v>21</v>
      </c>
      <c r="D36" s="9" t="s">
        <v>28</v>
      </c>
      <c r="E36" s="10">
        <v>1027</v>
      </c>
      <c r="F36" s="11">
        <v>368981</v>
      </c>
      <c r="G36" s="12">
        <v>582743.69126235857</v>
      </c>
      <c r="H36" s="11">
        <v>317</v>
      </c>
      <c r="I36" s="11">
        <v>19900</v>
      </c>
      <c r="J36" s="12">
        <v>33290.195989399996</v>
      </c>
      <c r="K36" s="13">
        <f t="shared" si="0"/>
        <v>5.3932316298129175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99241</v>
      </c>
      <c r="G37" s="12">
        <v>205958.77415216749</v>
      </c>
      <c r="H37" s="11">
        <v>188</v>
      </c>
      <c r="I37" s="11">
        <v>10906</v>
      </c>
      <c r="J37" s="12">
        <v>38094.288731900015</v>
      </c>
      <c r="K37" s="13">
        <f t="shared" si="0"/>
        <v>10.989409619008272</v>
      </c>
    </row>
    <row r="38" spans="3:11" x14ac:dyDescent="0.25">
      <c r="C38" s="8">
        <v>23</v>
      </c>
      <c r="D38" s="9" t="s">
        <v>1</v>
      </c>
      <c r="E38" s="10">
        <v>281</v>
      </c>
      <c r="F38" s="11">
        <v>21134</v>
      </c>
      <c r="G38" s="12">
        <v>133354.96105184485</v>
      </c>
      <c r="H38" s="11">
        <v>16</v>
      </c>
      <c r="I38" s="11">
        <v>3285</v>
      </c>
      <c r="J38" s="12">
        <v>45095.668846599998</v>
      </c>
      <c r="K38" s="13">
        <f t="shared" si="0"/>
        <v>15.543673701145075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314808</v>
      </c>
      <c r="G39" s="12">
        <v>1115573.9052246255</v>
      </c>
      <c r="H39" s="11">
        <v>185</v>
      </c>
      <c r="I39" s="11">
        <v>7986</v>
      </c>
      <c r="J39" s="12">
        <v>45171.569479900005</v>
      </c>
      <c r="K39" s="13">
        <f t="shared" si="0"/>
        <v>2.5367843256842266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191362</v>
      </c>
      <c r="G40" s="12">
        <v>1646034.3608481674</v>
      </c>
      <c r="H40" s="11">
        <v>315</v>
      </c>
      <c r="I40" s="11">
        <v>9683</v>
      </c>
      <c r="J40" s="12">
        <v>98892.366422600011</v>
      </c>
      <c r="K40" s="13">
        <f t="shared" si="0"/>
        <v>5.0600432687785455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72918</v>
      </c>
      <c r="G41" s="12">
        <v>1540627.6194226642</v>
      </c>
      <c r="H41" s="11">
        <v>208</v>
      </c>
      <c r="I41" s="11">
        <v>7231</v>
      </c>
      <c r="J41" s="12">
        <v>402466.63648539997</v>
      </c>
      <c r="K41" s="13">
        <f t="shared" si="0"/>
        <v>9.9166186675443644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160461</v>
      </c>
      <c r="G42" s="12">
        <v>865118.69145721185</v>
      </c>
      <c r="H42" s="11">
        <v>248</v>
      </c>
      <c r="I42" s="11">
        <v>9239</v>
      </c>
      <c r="J42" s="12">
        <v>53599.331830099996</v>
      </c>
      <c r="K42" s="13">
        <f t="shared" si="0"/>
        <v>5.7577853808713648</v>
      </c>
    </row>
    <row r="43" spans="3:11" x14ac:dyDescent="0.25">
      <c r="C43" s="8">
        <v>28</v>
      </c>
      <c r="D43" s="9" t="s">
        <v>33</v>
      </c>
      <c r="E43" s="10">
        <v>1352</v>
      </c>
      <c r="F43" s="11">
        <v>153466</v>
      </c>
      <c r="G43" s="12">
        <v>1413152.176784646</v>
      </c>
      <c r="H43" s="11">
        <v>245</v>
      </c>
      <c r="I43" s="11">
        <v>8209</v>
      </c>
      <c r="J43" s="12">
        <v>121920.37848410003</v>
      </c>
      <c r="K43" s="13">
        <f t="shared" si="0"/>
        <v>5.3490675459059336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96538</v>
      </c>
      <c r="G44" s="12">
        <v>158213.078229248</v>
      </c>
      <c r="H44" s="11">
        <v>105</v>
      </c>
      <c r="I44" s="11">
        <v>8659</v>
      </c>
      <c r="J44" s="12">
        <v>14815.487339199997</v>
      </c>
      <c r="K44" s="13">
        <f t="shared" si="0"/>
        <v>8.9695249539041626</v>
      </c>
    </row>
    <row r="45" spans="3:11" x14ac:dyDescent="0.25">
      <c r="C45" s="8">
        <v>30</v>
      </c>
      <c r="D45" s="9" t="s">
        <v>38</v>
      </c>
      <c r="E45" s="10">
        <v>3529</v>
      </c>
      <c r="F45" s="11">
        <v>533545</v>
      </c>
      <c r="G45" s="12">
        <v>2418676.7519484493</v>
      </c>
      <c r="H45" s="11">
        <v>848</v>
      </c>
      <c r="I45" s="11">
        <v>29382</v>
      </c>
      <c r="J45" s="12">
        <v>161501.08484810006</v>
      </c>
      <c r="K45" s="13">
        <f t="shared" si="0"/>
        <v>5.5069394334123647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66483</v>
      </c>
      <c r="G46" s="12">
        <v>580453.76584007894</v>
      </c>
      <c r="H46" s="11">
        <v>121</v>
      </c>
      <c r="I46" s="11">
        <v>15625</v>
      </c>
      <c r="J46" s="12">
        <v>87707.051055699965</v>
      </c>
      <c r="K46" s="13">
        <f t="shared" si="0"/>
        <v>23.502248695155153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239560</v>
      </c>
      <c r="G47" s="18">
        <v>1112716.2353292534</v>
      </c>
      <c r="H47" s="17">
        <v>41</v>
      </c>
      <c r="I47" s="17">
        <v>2807</v>
      </c>
      <c r="J47" s="18">
        <v>14202.0626756</v>
      </c>
      <c r="K47" s="19">
        <f t="shared" si="0"/>
        <v>1.1717315077642345</v>
      </c>
    </row>
    <row r="48" spans="3:11" ht="15.75" thickBot="1" x14ac:dyDescent="0.3">
      <c r="D48" s="7" t="s">
        <v>5</v>
      </c>
      <c r="E48" s="24">
        <f t="shared" ref="E48:J48" si="1">SUM(E16:E47)</f>
        <v>28491</v>
      </c>
      <c r="F48" s="26">
        <f t="shared" si="1"/>
        <v>5644882</v>
      </c>
      <c r="G48" s="25">
        <f t="shared" si="1"/>
        <v>31021134.106919259</v>
      </c>
      <c r="H48" s="26">
        <f t="shared" si="1"/>
        <v>6654</v>
      </c>
      <c r="I48" s="26">
        <f t="shared" si="1"/>
        <v>325392</v>
      </c>
      <c r="J48" s="25">
        <f t="shared" si="1"/>
        <v>3862134.4608522994</v>
      </c>
      <c r="K48" s="27">
        <f t="shared" ref="K48" si="2">I48*100/F48</f>
        <v>5.764372045332391</v>
      </c>
    </row>
    <row r="50" spans="3:17" ht="15" customHeight="1" x14ac:dyDescent="0.25">
      <c r="C50" s="29" t="s">
        <v>40</v>
      </c>
      <c r="D50" s="28" t="s">
        <v>51</v>
      </c>
      <c r="E50" s="28"/>
      <c r="F50" s="28"/>
      <c r="G50" s="28"/>
      <c r="H50" s="28"/>
      <c r="I50" s="28"/>
      <c r="J50" s="28"/>
      <c r="K50" s="28"/>
      <c r="L50" s="5"/>
      <c r="M50" s="5"/>
      <c r="N50" s="5"/>
      <c r="O50" s="5"/>
      <c r="P50" s="5"/>
      <c r="Q50" s="5"/>
    </row>
    <row r="51" spans="3:17" ht="35.25" customHeight="1" x14ac:dyDescent="0.25">
      <c r="C51" s="29"/>
      <c r="D51" s="28"/>
      <c r="E51" s="28"/>
      <c r="F51" s="28"/>
      <c r="G51" s="28"/>
      <c r="H51" s="28"/>
      <c r="I51" s="28"/>
      <c r="J51" s="28"/>
      <c r="K51" s="28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2024-04-18T18:30:06Z</cp:lastPrinted>
  <dcterms:created xsi:type="dcterms:W3CDTF">2017-07-11T21:24:31Z</dcterms:created>
  <dcterms:modified xsi:type="dcterms:W3CDTF">2024-04-18T18:31:56Z</dcterms:modified>
</cp:coreProperties>
</file>