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drawings/drawing6.xml" ContentType="application/vnd.openxmlformats-officedocument.drawing+xml"/>
  <Override PartName="/xl/tables/table7.xml" ContentType="application/vnd.openxmlformats-officedocument.spreadsheetml.tabl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drawings/drawing10.xml" ContentType="application/vnd.openxmlformats-officedocument.drawing+xml"/>
  <Override PartName="/xl/tables/table11.xml" ContentType="application/vnd.openxmlformats-officedocument.spreadsheetml.table+xml"/>
  <Override PartName="/xl/drawings/drawing11.xml" ContentType="application/vnd.openxmlformats-officedocument.drawing+xml"/>
  <Override PartName="/xl/tables/table12.xml" ContentType="application/vnd.openxmlformats-officedocument.spreadsheetml.table+xml"/>
  <Override PartName="/xl/drawings/drawing12.xml" ContentType="application/vnd.openxmlformats-officedocument.drawing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enriquez\Downloads\ic2026\"/>
    </mc:Choice>
  </mc:AlternateContent>
  <bookViews>
    <workbookView xWindow="0" yWindow="0" windowWidth="12840" windowHeight="9960"/>
  </bookViews>
  <sheets>
    <sheet name="GLOBAL" sheetId="11" r:id="rId1"/>
    <sheet name="2026" sheetId="15" r:id="rId2"/>
    <sheet name="2025" sheetId="14" r:id="rId3"/>
    <sheet name="2024" sheetId="13" r:id="rId4"/>
    <sheet name="2023" sheetId="12" r:id="rId5"/>
    <sheet name="2022" sheetId="1" r:id="rId6"/>
    <sheet name="2021" sheetId="3" r:id="rId7"/>
    <sheet name="2020" sheetId="4" r:id="rId8"/>
    <sheet name="2019" sheetId="5" r:id="rId9"/>
    <sheet name="2018" sheetId="6" r:id="rId10"/>
    <sheet name="2017" sheetId="7" r:id="rId11"/>
    <sheet name="2016" sheetId="8" r:id="rId12"/>
  </sheets>
  <definedNames>
    <definedName name="_xlnm._FilterDatabase" localSheetId="11" hidden="1">'2016'!$A$6:$N$6</definedName>
    <definedName name="_xlnm._FilterDatabase" localSheetId="10" hidden="1">'2017'!$A$6:$N$6</definedName>
    <definedName name="_xlnm._FilterDatabase" localSheetId="9" hidden="1">'2018'!$A$6:$N$6</definedName>
    <definedName name="_xlnm._FilterDatabase" localSheetId="8" hidden="1">'2019'!$A$6:$N$6</definedName>
    <definedName name="_xlnm._FilterDatabase" localSheetId="7" hidden="1">'2020'!$A$6:$N$6</definedName>
    <definedName name="_xlnm._FilterDatabase" localSheetId="6" hidden="1">'2021'!$A$6:$N$6</definedName>
    <definedName name="_xlnm._FilterDatabase" localSheetId="5" hidden="1">'2022'!$A$6:$N$6</definedName>
    <definedName name="_xlnm._FilterDatabase" localSheetId="4" hidden="1">'2023'!$A$6:$N$6</definedName>
    <definedName name="_xlnm._FilterDatabase" localSheetId="3" hidden="1">'2024'!$A$6:$N$6</definedName>
    <definedName name="_xlnm._FilterDatabase" localSheetId="2" hidden="1">'2025'!$A$6:$N$6</definedName>
    <definedName name="_xlnm._FilterDatabase" localSheetId="1" hidden="1">'2026'!$A$6:$N$6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1" l="1"/>
  <c r="N29" i="11" l="1"/>
  <c r="N18" i="11"/>
  <c r="N25" i="11"/>
  <c r="N42" i="15"/>
  <c r="N56" i="15" s="1"/>
  <c r="N23" i="11"/>
  <c r="N24" i="11"/>
  <c r="N17" i="11" l="1"/>
  <c r="N42" i="14" l="1"/>
  <c r="N56" i="14" s="1"/>
  <c r="N11" i="11" l="1"/>
  <c r="N16" i="11"/>
  <c r="N15" i="11"/>
  <c r="N14" i="11"/>
  <c r="N13" i="11"/>
  <c r="N12" i="11"/>
  <c r="N10" i="11"/>
  <c r="N9" i="11"/>
  <c r="N8" i="11"/>
  <c r="N56" i="13"/>
  <c r="A41" i="12" l="1"/>
  <c r="A38" i="1" l="1"/>
  <c r="N42" i="13"/>
  <c r="A38" i="3" l="1"/>
  <c r="A32" i="4"/>
  <c r="A32" i="5"/>
  <c r="A32" i="6"/>
  <c r="A32" i="7"/>
  <c r="A14" i="8"/>
</calcChain>
</file>

<file path=xl/sharedStrings.xml><?xml version="1.0" encoding="utf-8"?>
<sst xmlns="http://schemas.openxmlformats.org/spreadsheetml/2006/main" count="651" uniqueCount="68">
  <si>
    <t>REGISTRO AGRARIO NACIONAL</t>
  </si>
  <si>
    <t>Número de comunidades registradas con la delimitación al interior de sus tierras</t>
  </si>
  <si>
    <t>Número de comunidades registradas con solares urbanos delimitados</t>
  </si>
  <si>
    <t>Número de comunidades registradas con tierras destinadas a la reserva de crecimiento</t>
  </si>
  <si>
    <t>Número de comunidades registradas con tierras destinadas al asentamiento humano</t>
  </si>
  <si>
    <t>Número de comunidades registradas con tierras destinadas al parcelamiento</t>
  </si>
  <si>
    <t>Número de comunidades registradas con tierras destinadas al uso común</t>
  </si>
  <si>
    <t>Número de ejidos registrados</t>
  </si>
  <si>
    <t>Número de ejidos registrados con delimitación de tierras</t>
  </si>
  <si>
    <t>Número de ejidos registrados con solares urbanos delimitados</t>
  </si>
  <si>
    <t>Número de ejidos registrados con tierras destinadas a reserva de crecimiento del asentamiento humano</t>
  </si>
  <si>
    <t>Número de ejidos registrados con tierras destinadas al asentamiento humano</t>
  </si>
  <si>
    <t>Número de ejidos registrados con tierras destinadas al parcelamiento</t>
  </si>
  <si>
    <t>Número de ejidos registrados con tierras destinadas al uso común</t>
  </si>
  <si>
    <t>Número de solares urbanos delimitados en comunidades</t>
  </si>
  <si>
    <t>Número de solares urbanos delimitados en ejidos</t>
  </si>
  <si>
    <t>Superficie comunal registrada</t>
  </si>
  <si>
    <t>Superficie comunal registrada como solar urbano delimitado</t>
  </si>
  <si>
    <t>Superficie comunal registrada con delimitación al interior de tierras</t>
  </si>
  <si>
    <t>Superficie destinada a la reserva de crecimiento en comunidades registradas</t>
  </si>
  <si>
    <t>Superficie destinada al parcelamiento en comunidades registradas</t>
  </si>
  <si>
    <t>Superficie destinada al uso común en comunidades registradas</t>
  </si>
  <si>
    <t>Superficie ejidal registrada</t>
  </si>
  <si>
    <t>Superficie ejidal registrada como solar urbano delimitado</t>
  </si>
  <si>
    <t>Superficie ejidal registrada con delimitación de tierras</t>
  </si>
  <si>
    <t>Superficie ejidal registrada con tierras destinadas al uso común</t>
  </si>
  <si>
    <t>Superficie ejidal registrada destinada al asentamiento humano</t>
  </si>
  <si>
    <t>Superficie ejidal registrada destinada al parcelamiento</t>
  </si>
  <si>
    <t>Superficie registrada destinada a reserva de crecimiento del asentamiento humano</t>
  </si>
  <si>
    <t>Superficie registrada destinada al asentamiento humano en comunidades</t>
  </si>
  <si>
    <t>Número de comunidades registradas</t>
  </si>
  <si>
    <t>Indicador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</si>
  <si>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</si>
  <si>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</si>
  <si>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</si>
  <si>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</si>
  <si>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</si>
  <si>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</si>
  <si>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</si>
  <si>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</si>
  <si>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</si>
  <si>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</si>
  <si>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</si>
  <si>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</si>
  <si>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N°</t>
  </si>
  <si>
    <t>IBPS</t>
  </si>
  <si>
    <t>Año</t>
  </si>
  <si>
    <t>Superficie destinada a la reserva de crecimiento en comunidades registradas.</t>
  </si>
  <si>
    <t>Ejidos Registrados sin Certificar</t>
  </si>
  <si>
    <t>Superficie de Ejidos Registrados sin Certificar</t>
  </si>
  <si>
    <t>Número de Comunidades Registradas sin Certificar</t>
  </si>
  <si>
    <t>Superficie de Comunidades Registradas sin Certificar</t>
  </si>
  <si>
    <t>CALENDARIO DE PUBLICACIÓN DE LOS INDICADORES CLAVE EN MATERIA DE PROPIEDAD SOCIAL.</t>
  </si>
  <si>
    <t>INDICADORES BÁSICOS DE LA PROPIEDAD SOCIAL (IBPS)</t>
  </si>
  <si>
    <t>INDICADORES CON PERSPECTIVA DE GÉNERO ALINEADOS A LOS OBJETIVOS DE DESARROLLO SOSTENIBLE (ODS)</t>
  </si>
  <si>
    <t>Meta 5n.2 Igualdad de oportunidad en el acceso a recursos económicos, acceso a la propiedad y servicios financieros para las mujeres, de la Agenda 2030 para el Desarrollo Sostenible</t>
  </si>
  <si>
    <t>SUBTOTAL</t>
  </si>
  <si>
    <t>IBPS:</t>
  </si>
  <si>
    <t>ODS:</t>
  </si>
  <si>
    <t>TOTAL</t>
  </si>
  <si>
    <t>IC</t>
  </si>
  <si>
    <t>IC:</t>
  </si>
  <si>
    <t>CALENDARIO DE PUBLICACIÓN DE LOS INDICADORES CLAVE (IC) EN MATERIA DE PROPIEDAD SOCIAL.</t>
  </si>
  <si>
    <t>Proporción de documentos expedidos a sujetos agrarios mujeres</t>
  </si>
  <si>
    <t>Proporción de sujetos agrarios mujeres con documentos expedidos</t>
  </si>
  <si>
    <t>SERIES ESTADÍSTICAS 2016 - 2026</t>
  </si>
  <si>
    <t>P</t>
  </si>
  <si>
    <t>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</si>
</sst>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2"/>
      <color theme="1"/>
      <name val="Montserrat"/>
      <family val="3"/>
    </font>
    <font>
      <sz val="12"/>
      <color theme="0"/>
      <name val="Montserrat"/>
      <family val="3"/>
    </font>
    <font>
      <b/>
      <sz val="12"/>
      <color theme="0"/>
      <name val="Montserrat"/>
      <family val="3"/>
    </font>
    <font>
      <b/>
      <sz val="22"/>
      <color theme="0"/>
      <name val="Montserrat SemiBold"/>
      <family val="3"/>
    </font>
    <font>
      <sz val="9"/>
      <name val="Arial"/>
      <family val="2"/>
    </font>
    <font>
      <sz val="7"/>
      <name val="Arial"/>
      <family val="2"/>
    </font>
    <font>
      <b/>
      <sz val="12"/>
      <color theme="1"/>
      <name val="Montserrat SemiBold"/>
      <family val="3"/>
    </font>
    <font>
      <sz val="9"/>
      <color theme="1"/>
      <name val="Montserrat"/>
      <family val="3"/>
    </font>
    <font>
      <sz val="9"/>
      <color theme="1"/>
      <name val="Montserrat SemiBold"/>
      <family val="3"/>
    </font>
    <font>
      <b/>
      <sz val="9"/>
      <color theme="0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Montserrat"/>
      <family val="3"/>
    </font>
    <font>
      <sz val="18"/>
      <color rgb="FF000000"/>
      <name val="Calibri"/>
      <family val="2"/>
      <scheme val="minor"/>
    </font>
    <font>
      <b/>
      <sz val="7"/>
      <color theme="0" tint="-0.249977111117893"/>
      <name val="Montserrat"/>
      <family val="3"/>
    </font>
    <font>
      <b/>
      <sz val="9"/>
      <color theme="1"/>
      <name val="Montserrat SemiBold"/>
      <family val="3"/>
    </font>
    <font>
      <sz val="9"/>
      <color theme="1"/>
      <name val="Montserrat ExtraBold"/>
    </font>
    <font>
      <sz val="9"/>
      <color theme="0"/>
      <name val="Montserrat ExtraBold"/>
    </font>
    <font>
      <b/>
      <sz val="9"/>
      <color theme="0"/>
      <name val="Montserrat SemiBold"/>
      <family val="3"/>
    </font>
    <font>
      <sz val="9"/>
      <color theme="0"/>
      <name val="Montserrat SemiBold"/>
      <family val="3"/>
    </font>
    <font>
      <b/>
      <sz val="9"/>
      <color theme="0"/>
      <name val="Montserrat ExtraBold"/>
    </font>
    <font>
      <b/>
      <sz val="11"/>
      <color theme="1"/>
      <name val="Montserrat SemiBold"/>
      <family val="3"/>
    </font>
    <font>
      <sz val="11"/>
      <color rgb="FF006100"/>
      <name val="Wingdings 2"/>
      <family val="1"/>
      <charset val="2"/>
    </font>
    <font>
      <sz val="7"/>
      <color rgb="FF0061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84C35"/>
        <bgColor indexed="64"/>
      </patternFill>
    </fill>
    <fill>
      <patternFill patternType="solid">
        <fgColor rgb="FF067C33"/>
        <bgColor indexed="64"/>
      </patternFill>
    </fill>
    <fill>
      <patternFill patternType="solid">
        <fgColor rgb="FFC6EF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EFCE"/>
        <bgColor theme="6" tint="0.5999938962981048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67C33"/>
      </left>
      <right style="thin">
        <color rgb="FF067C33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4" borderId="0" applyNumberFormat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8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16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0" fontId="10" fillId="5" borderId="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7" borderId="0" xfId="0" applyFill="1"/>
    <xf numFmtId="0" fontId="1" fillId="6" borderId="0" xfId="0" applyFont="1" applyFill="1" applyAlignment="1">
      <alignment horizontal="center"/>
    </xf>
    <xf numFmtId="0" fontId="1" fillId="6" borderId="0" xfId="0" applyFont="1" applyFill="1"/>
    <xf numFmtId="0" fontId="9" fillId="6" borderId="0" xfId="0" applyFont="1" applyFill="1" applyAlignment="1">
      <alignment horizontal="center"/>
    </xf>
    <xf numFmtId="0" fontId="9" fillId="6" borderId="0" xfId="0" applyFont="1" applyFill="1"/>
    <xf numFmtId="0" fontId="8" fillId="6" borderId="0" xfId="0" applyFont="1" applyFill="1"/>
    <xf numFmtId="0" fontId="7" fillId="0" borderId="0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vertical="center" wrapText="1"/>
    </xf>
    <xf numFmtId="16" fontId="6" fillId="8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vertical="center" wrapText="1"/>
    </xf>
    <xf numFmtId="16" fontId="6" fillId="9" borderId="1" xfId="0" applyNumberFormat="1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4" fillId="0" borderId="0" xfId="0" applyFont="1"/>
    <xf numFmtId="0" fontId="6" fillId="9" borderId="1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/>
    </xf>
    <xf numFmtId="0" fontId="10" fillId="5" borderId="1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8" fillId="12" borderId="0" xfId="0" applyFont="1" applyFill="1" applyAlignment="1"/>
    <xf numFmtId="0" fontId="21" fillId="12" borderId="0" xfId="0" applyFont="1" applyFill="1" applyAlignment="1">
      <alignment horizontal="center"/>
    </xf>
    <xf numFmtId="0" fontId="18" fillId="12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8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20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23" fillId="4" borderId="10" xfId="1" applyFont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16" fontId="6" fillId="15" borderId="1" xfId="0" applyNumberFormat="1" applyFont="1" applyFill="1" applyBorder="1" applyAlignment="1">
      <alignment horizontal="center" vertical="center" wrapText="1"/>
    </xf>
    <xf numFmtId="16" fontId="6" fillId="15" borderId="8" xfId="0" applyNumberFormat="1" applyFont="1" applyFill="1" applyBorder="1" applyAlignment="1">
      <alignment horizontal="center" vertical="center" wrapText="1"/>
    </xf>
    <xf numFmtId="16" fontId="6" fillId="1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2" borderId="0" xfId="0" applyFont="1" applyFill="1" applyAlignment="1">
      <alignment horizontal="right" indent="1"/>
    </xf>
    <xf numFmtId="0" fontId="22" fillId="1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13" fillId="11" borderId="0" xfId="0" applyFont="1" applyFill="1" applyBorder="1" applyAlignment="1">
      <alignment horizontal="center" wrapText="1"/>
    </xf>
    <xf numFmtId="0" fontId="13" fillId="11" borderId="15" xfId="0" applyFont="1" applyFill="1" applyBorder="1" applyAlignment="1">
      <alignment horizontal="center" wrapText="1"/>
    </xf>
    <xf numFmtId="0" fontId="15" fillId="14" borderId="16" xfId="0" applyFont="1" applyFill="1" applyBorder="1" applyAlignment="1">
      <alignment horizontal="center" wrapText="1"/>
    </xf>
    <xf numFmtId="0" fontId="17" fillId="6" borderId="0" xfId="0" applyFont="1" applyFill="1" applyAlignment="1">
      <alignment horizontal="right"/>
    </xf>
    <xf numFmtId="0" fontId="18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" fontId="24" fillId="4" borderId="1" xfId="1" applyNumberFormat="1" applyFont="1" applyBorder="1" applyAlignment="1">
      <alignment horizontal="center" vertical="center" wrapText="1"/>
    </xf>
    <xf numFmtId="16" fontId="24" fillId="4" borderId="1" xfId="1" applyNumberFormat="1" applyFont="1" applyFill="1" applyBorder="1" applyAlignment="1">
      <alignment horizontal="center" vertical="center" wrapText="1"/>
    </xf>
  </cellXfs>
  <cellStyles count="2">
    <cellStyle name="Buena" xfId="1" builtinId="26"/>
    <cellStyle name="Normal" xfId="0" builtinId="0"/>
  </cellStyles>
  <dxfs count="255">
    <dxf>
      <font>
        <strike val="0"/>
        <outline val="0"/>
        <shadow val="0"/>
        <u val="none"/>
        <vertAlign val="baseline"/>
        <sz val="7"/>
        <color rgb="FF006100"/>
        <name val="Arial"/>
        <scheme val="none"/>
      </font>
      <numFmt numFmtId="21" formatCode="dd\-mmm"/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DAEEF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fill>
        <patternFill patternType="none">
          <fgColor indexed="64"/>
          <bgColor auto="1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numFmt numFmtId="21" formatCode="dd\-mmm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solid">
          <fgColor indexed="64"/>
          <bgColor rgb="FFC6EF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67C33"/>
        </left>
        <right style="thin">
          <color rgb="FF067C33"/>
        </right>
        <top/>
        <bottom/>
      </border>
    </dxf>
    <dxf>
      <font>
        <b val="0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67C33"/>
        </left>
        <right style="thin">
          <color rgb="FF067C33"/>
        </right>
        <top/>
        <bottom/>
      </border>
    </dxf>
  </dxfs>
  <tableStyles count="0" defaultTableStyle="TableStyleMedium2" defaultPivotStyle="PivotStyleLight16"/>
  <colors>
    <mruColors>
      <color rgb="FFC6EFCE"/>
      <color rgb="FF084C35"/>
      <color rgb="FF067C33"/>
      <color rgb="FF0B5B2F"/>
      <color rgb="FF068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0</xdr:rowOff>
    </xdr:from>
    <xdr:to>
      <xdr:col>10</xdr:col>
      <xdr:colOff>438151</xdr:colOff>
      <xdr:row>0</xdr:row>
      <xdr:rowOff>695325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" t="16980" r="28904" b="36228"/>
        <a:stretch/>
      </xdr:blipFill>
      <xdr:spPr bwMode="auto">
        <a:xfrm>
          <a:off x="2600325" y="0"/>
          <a:ext cx="5457826" cy="6953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1847850</xdr:colOff>
      <xdr:row>0</xdr:row>
      <xdr:rowOff>0</xdr:rowOff>
    </xdr:from>
    <xdr:to>
      <xdr:col>8</xdr:col>
      <xdr:colOff>142876</xdr:colOff>
      <xdr:row>0</xdr:row>
      <xdr:rowOff>695325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" t="16980" r="28904" b="36228"/>
        <a:stretch/>
      </xdr:blipFill>
      <xdr:spPr bwMode="auto">
        <a:xfrm>
          <a:off x="2247900" y="0"/>
          <a:ext cx="5457826" cy="6953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314325</xdr:colOff>
      <xdr:row>0</xdr:row>
      <xdr:rowOff>843268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4446" t="36551" r="-11684"/>
        <a:stretch/>
      </xdr:blipFill>
      <xdr:spPr>
        <a:xfrm>
          <a:off x="0" y="0"/>
          <a:ext cx="9896475" cy="84326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8" name="Tabla8" displayName="Tabla8" ref="A7:N18" totalsRowShown="0" headerRowDxfId="254" dataDxfId="253">
  <tableColumns count="14">
    <tableColumn id="1" name="Año" dataDxfId="252"/>
    <tableColumn id="2" name="Ene" dataDxfId="251"/>
    <tableColumn id="3" name="Feb" dataDxfId="250"/>
    <tableColumn id="4" name="Mar" dataDxfId="249"/>
    <tableColumn id="5" name="Abr" dataDxfId="248"/>
    <tableColumn id="6" name="May" dataDxfId="247"/>
    <tableColumn id="7" name="Jun" dataDxfId="246"/>
    <tableColumn id="8" name="Jul" dataDxfId="245"/>
    <tableColumn id="9" name="Ago" dataDxfId="244"/>
    <tableColumn id="10" name="Sep" dataDxfId="243"/>
    <tableColumn id="11" name="Oct" dataDxfId="242"/>
    <tableColumn id="12" name="Nov" dataDxfId="241"/>
    <tableColumn id="13" name="Dic" dataDxfId="240"/>
    <tableColumn id="14" name="IC" dataDxfId="239">
      <calculatedColumnFormula>'2016'!A14</calculatedColumnFormula>
    </tableColumn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id="11" name="Tabla812" displayName="Tabla812" ref="A22:N25" totalsRowShown="0" headerRowDxfId="238" dataDxfId="237">
  <tableColumns count="14">
    <tableColumn id="1" name="Año" dataDxfId="236"/>
    <tableColumn id="2" name="Ene" dataDxfId="235"/>
    <tableColumn id="3" name="Feb" dataDxfId="234"/>
    <tableColumn id="4" name="Mar" dataDxfId="233"/>
    <tableColumn id="5" name="Abr" dataDxfId="232"/>
    <tableColumn id="6" name="May" dataDxfId="231"/>
    <tableColumn id="7" name="Jun" dataDxfId="230" dataCellStyle="Buena"/>
    <tableColumn id="8" name="Jul" dataDxfId="229"/>
    <tableColumn id="9" name="Ago" dataDxfId="228"/>
    <tableColumn id="10" name="Sep" dataDxfId="227"/>
    <tableColumn id="11" name="Oct" dataDxfId="226"/>
    <tableColumn id="12" name="Nov" dataDxfId="225"/>
    <tableColumn id="13" name="Dic" dataDxfId="224"/>
    <tableColumn id="14" name="IC" dataDxfId="223">
      <calculatedColumnFormula>'2024'!N52</calculatedColumnFormula>
    </tableColumn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id="13" name="Tabla710111314" displayName="Tabla710111314" ref="A6:N40" totalsRowShown="0" headerRowDxfId="222" dataDxfId="220" headerRowBorderDxfId="221" tableBorderDxfId="219" totalsRowBorderDxfId="218">
  <tableColumns count="14">
    <tableColumn id="1" name="N°" dataDxfId="217"/>
    <tableColumn id="2" name="Indicador" dataDxfId="216"/>
    <tableColumn id="3" name="Ene" dataDxfId="215"/>
    <tableColumn id="4" name="Feb" dataDxfId="214"/>
    <tableColumn id="5" name="Mar" dataDxfId="2"/>
    <tableColumn id="6" name="Abr" dataDxfId="0" dataCellStyle="Buena"/>
    <tableColumn id="7" name="May" dataDxfId="1"/>
    <tableColumn id="8" name="Jun" dataDxfId="213"/>
    <tableColumn id="9" name="Jul" dataDxfId="212"/>
    <tableColumn id="10" name="Ago" dataDxfId="211"/>
    <tableColumn id="11" name="Sep" dataDxfId="210"/>
    <tableColumn id="12" name="Oct" dataDxfId="209"/>
    <tableColumn id="13" name="Nov" dataDxfId="208"/>
    <tableColumn id="14" name="Dic" dataDxfId="207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id="12" name="Tabla7101113" displayName="Tabla7101113" ref="A6:N40" totalsRowShown="0" headerRowDxfId="206" dataDxfId="204" headerRowBorderDxfId="205" tableBorderDxfId="203" totalsRowBorderDxfId="202">
  <tableColumns count="14">
    <tableColumn id="1" name="N°" dataDxfId="201"/>
    <tableColumn id="2" name="Indicador" dataDxfId="200"/>
    <tableColumn id="3" name="Ene" dataDxfId="199"/>
    <tableColumn id="4" name="Feb" dataDxfId="198"/>
    <tableColumn id="5" name="Mar" dataDxfId="197"/>
    <tableColumn id="6" name="Abr" dataDxfId="196"/>
    <tableColumn id="7" name="May" dataDxfId="195"/>
    <tableColumn id="8" name="Jun" dataDxfId="194"/>
    <tableColumn id="9" name="Jul" dataDxfId="193"/>
    <tableColumn id="10" name="Ago" dataDxfId="192"/>
    <tableColumn id="11" name="Sep" dataDxfId="191"/>
    <tableColumn id="12" name="Oct" dataDxfId="190"/>
    <tableColumn id="13" name="Nov" dataDxfId="189"/>
    <tableColumn id="14" name="Dic" dataDxfId="188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id="10" name="Tabla71011" displayName="Tabla71011" ref="A6:N40" totalsRowShown="0" headerRowDxfId="187" dataDxfId="185" headerRowBorderDxfId="186" tableBorderDxfId="184" totalsRowBorderDxfId="183">
  <tableColumns count="14">
    <tableColumn id="1" name="N°" dataDxfId="182"/>
    <tableColumn id="2" name="Indicador" dataDxfId="181"/>
    <tableColumn id="3" name="Ene" dataDxfId="180"/>
    <tableColumn id="4" name="Feb" dataDxfId="179"/>
    <tableColumn id="5" name="Mar" dataDxfId="178"/>
    <tableColumn id="6" name="Abr" dataDxfId="177"/>
    <tableColumn id="7" name="May" dataDxfId="176"/>
    <tableColumn id="8" name="Jun" dataDxfId="175"/>
    <tableColumn id="9" name="Jul" dataDxfId="174"/>
    <tableColumn id="10" name="Ago" dataDxfId="173"/>
    <tableColumn id="11" name="Sep" dataDxfId="172"/>
    <tableColumn id="12" name="Oct" dataDxfId="171"/>
    <tableColumn id="13" name="Nov" dataDxfId="170"/>
    <tableColumn id="14" name="Dic" dataDxfId="169"/>
  </tableColumns>
  <tableStyleInfo name="TableStyleMedium11" showFirstColumn="0" showLastColumn="0" showRowStripes="1" showColumnStripes="0"/>
</table>
</file>

<file path=xl/tables/table6.xml><?xml version="1.0" encoding="utf-8"?>
<table xmlns="http://schemas.openxmlformats.org/spreadsheetml/2006/main" id="9" name="Tabla710" displayName="Tabla710" ref="A6:N40" totalsRowShown="0" headerRowDxfId="168" dataDxfId="166" headerRowBorderDxfId="167" tableBorderDxfId="165" totalsRowBorderDxfId="164">
  <tableColumns count="14">
    <tableColumn id="1" name="N°" dataDxfId="163"/>
    <tableColumn id="2" name="Indicador" dataDxfId="162"/>
    <tableColumn id="3" name="Ene" dataDxfId="161"/>
    <tableColumn id="4" name="Feb" dataDxfId="160"/>
    <tableColumn id="5" name="Mar" dataDxfId="159"/>
    <tableColumn id="6" name="Abr" dataDxfId="158"/>
    <tableColumn id="7" name="May" dataDxfId="157"/>
    <tableColumn id="8" name="Jun" dataDxfId="156"/>
    <tableColumn id="9" name="Jul" dataDxfId="155"/>
    <tableColumn id="10" name="Ago" dataDxfId="154"/>
    <tableColumn id="11" name="Sep" dataDxfId="153"/>
    <tableColumn id="12" name="Oct" dataDxfId="152"/>
    <tableColumn id="13" name="Nov" dataDxfId="151"/>
    <tableColumn id="14" name="Dic" dataDxfId="150"/>
  </tableColumns>
  <tableStyleInfo name="TableStyleMedium11" showFirstColumn="0" showLastColumn="0" showRowStripes="1" showColumnStripes="0"/>
</table>
</file>

<file path=xl/tables/table7.xml><?xml version="1.0" encoding="utf-8"?>
<table xmlns="http://schemas.openxmlformats.org/spreadsheetml/2006/main" id="7" name="Tabla7" displayName="Tabla7" ref="A6:N36" totalsRowShown="0" headerRowDxfId="149" dataDxfId="147" headerRowBorderDxfId="148" tableBorderDxfId="146" totalsRowBorderDxfId="145">
  <tableColumns count="14">
    <tableColumn id="1" name="N°" dataDxfId="144"/>
    <tableColumn id="2" name="Indicador" dataDxfId="143"/>
    <tableColumn id="3" name="Ene" dataDxfId="142"/>
    <tableColumn id="4" name="Feb" dataDxfId="141"/>
    <tableColumn id="5" name="Mar" dataDxfId="140"/>
    <tableColumn id="6" name="Abr" dataDxfId="139"/>
    <tableColumn id="7" name="May" dataDxfId="138"/>
    <tableColumn id="8" name="Jun" dataDxfId="137"/>
    <tableColumn id="9" name="Jul" dataDxfId="136"/>
    <tableColumn id="10" name="Ago" dataDxfId="135"/>
    <tableColumn id="11" name="Sep" dataDxfId="134"/>
    <tableColumn id="12" name="Oct" dataDxfId="133"/>
    <tableColumn id="13" name="Nov" dataDxfId="132"/>
    <tableColumn id="14" name="Dic" dataDxfId="131"/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id="6" name="Tabla6" displayName="Tabla6" ref="A6:N36" totalsRowShown="0" headerRowDxfId="130" dataDxfId="128" headerRowBorderDxfId="129" tableBorderDxfId="127" totalsRowBorderDxfId="126">
  <tableColumns count="14">
    <tableColumn id="1" name="N°" dataDxfId="125"/>
    <tableColumn id="2" name="Indicador" dataDxfId="124"/>
    <tableColumn id="3" name="Ene" dataDxfId="123"/>
    <tableColumn id="4" name="Feb" dataDxfId="122"/>
    <tableColumn id="5" name="Mar" dataDxfId="121"/>
    <tableColumn id="6" name="Abr" dataDxfId="120"/>
    <tableColumn id="7" name="May" dataDxfId="119"/>
    <tableColumn id="8" name="Jun" dataDxfId="118"/>
    <tableColumn id="9" name="Jul" dataDxfId="117"/>
    <tableColumn id="10" name="Ago" dataDxfId="116"/>
    <tableColumn id="11" name="Sep" dataDxfId="115"/>
    <tableColumn id="12" name="Oct" dataDxfId="114"/>
    <tableColumn id="13" name="Nov" dataDxfId="113"/>
    <tableColumn id="14" name="Dic" dataDxfId="112"/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id="5" name="Tabla5" displayName="Tabla5" ref="A6:N30" totalsRowShown="0" headerRowDxfId="111" dataDxfId="109" headerRowBorderDxfId="110" tableBorderDxfId="108" totalsRowBorderDxfId="107">
  <tableColumns count="14">
    <tableColumn id="1" name="N°" dataDxfId="106"/>
    <tableColumn id="2" name="Indicador" dataDxfId="105"/>
    <tableColumn id="3" name="Ene" dataDxfId="104"/>
    <tableColumn id="4" name="Feb" dataDxfId="103"/>
    <tableColumn id="5" name="Mar" dataDxfId="102"/>
    <tableColumn id="6" name="Abr" dataDxfId="101"/>
    <tableColumn id="7" name="May" dataDxfId="100"/>
    <tableColumn id="8" name="Jun" dataDxfId="99"/>
    <tableColumn id="9" name="Jul" dataDxfId="98"/>
    <tableColumn id="10" name="Ago" dataDxfId="97"/>
    <tableColumn id="11" name="Sep" dataDxfId="96"/>
    <tableColumn id="12" name="Oct" dataDxfId="95"/>
    <tableColumn id="13" name="Nov" dataDxfId="94"/>
    <tableColumn id="14" name="Dic" dataDxfId="93"/>
  </tableColumns>
  <tableStyleInfo name="TableStyleMedium11" showFirstColumn="0" showLastColumn="0" showRowStripes="1" showColumnStripes="0"/>
</table>
</file>

<file path=xl/tables/table10.xml><?xml version="1.0" encoding="utf-8"?>
<table xmlns="http://schemas.openxmlformats.org/spreadsheetml/2006/main" id="4" name="Tabla4" displayName="Tabla4" ref="A6:N30" totalsRowShown="0" headerRowDxfId="92" dataDxfId="90" headerRowBorderDxfId="91" tableBorderDxfId="89" totalsRowBorderDxfId="88">
  <tableColumns count="14">
    <tableColumn id="1" name="N°" dataDxfId="87"/>
    <tableColumn id="2" name="Indicador" dataDxfId="86"/>
    <tableColumn id="3" name="Ene" dataDxfId="85"/>
    <tableColumn id="4" name="Feb" dataDxfId="84"/>
    <tableColumn id="5" name="Mar" dataDxfId="83"/>
    <tableColumn id="6" name="Abr" dataDxfId="82"/>
    <tableColumn id="7" name="May" dataDxfId="81"/>
    <tableColumn id="8" name="Jun" dataDxfId="80"/>
    <tableColumn id="9" name="Jul" dataDxfId="79"/>
    <tableColumn id="10" name="Ago" dataDxfId="78"/>
    <tableColumn id="11" name="Sep" dataDxfId="77"/>
    <tableColumn id="12" name="Oct" dataDxfId="76"/>
    <tableColumn id="13" name="Nov" dataDxfId="75"/>
    <tableColumn id="14" name="Dic" dataDxfId="74"/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id="3" name="Tabla3" displayName="Tabla3" ref="A6:N30" totalsRowShown="0" headerRowDxfId="73" dataDxfId="71" headerRowBorderDxfId="72" tableBorderDxfId="70" totalsRowBorderDxfId="69">
  <tableColumns count="14">
    <tableColumn id="1" name="N°" dataDxfId="68"/>
    <tableColumn id="2" name="Indicador" dataDxfId="67"/>
    <tableColumn id="3" name="Ene" dataDxfId="66"/>
    <tableColumn id="4" name="Feb" dataDxfId="65"/>
    <tableColumn id="5" name="Mar" dataDxfId="64"/>
    <tableColumn id="6" name="Abr" dataDxfId="63"/>
    <tableColumn id="7" name="May" dataDxfId="62"/>
    <tableColumn id="8" name="Jun" dataDxfId="61"/>
    <tableColumn id="9" name="Jul" dataDxfId="60"/>
    <tableColumn id="10" name="Ago" dataDxfId="59"/>
    <tableColumn id="11" name="Sep" dataDxfId="58"/>
    <tableColumn id="12" name="Oct" dataDxfId="57"/>
    <tableColumn id="13" name="Nov" dataDxfId="56"/>
    <tableColumn id="14" name="Dic" dataDxfId="55"/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id="2" name="Tabla2" displayName="Tabla2" ref="A6:N30" totalsRowShown="0" headerRowDxfId="54" dataDxfId="52" headerRowBorderDxfId="53" tableBorderDxfId="51" totalsRowBorderDxfId="50">
  <tableColumns count="14">
    <tableColumn id="1" name="N°" dataDxfId="49"/>
    <tableColumn id="2" name="Indicador" dataDxfId="48"/>
    <tableColumn id="3" name="Ene" dataDxfId="47"/>
    <tableColumn id="4" name="Feb" dataDxfId="46"/>
    <tableColumn id="5" name="Mar" dataDxfId="45"/>
    <tableColumn id="6" name="Abr" dataDxfId="44"/>
    <tableColumn id="7" name="May" dataDxfId="43"/>
    <tableColumn id="8" name="Jun" dataDxfId="42"/>
    <tableColumn id="9" name="Jul" dataDxfId="41"/>
    <tableColumn id="10" name="Ago" dataDxfId="40"/>
    <tableColumn id="11" name="Sep" dataDxfId="39"/>
    <tableColumn id="12" name="Oct" dataDxfId="38"/>
    <tableColumn id="13" name="Nov" dataDxfId="37"/>
    <tableColumn id="14" name="Dic" dataDxfId="36"/>
  </tableColumns>
  <tableStyleInfo name="TableStyleMedium11" showFirstColumn="0" showLastColumn="0" showRowStripes="1" showColumnStripes="0"/>
</table>
</file>

<file path=xl/tables/table13.xml><?xml version="1.0" encoding="utf-8"?>
<table xmlns="http://schemas.openxmlformats.org/spreadsheetml/2006/main" id="1" name="Tabla1" displayName="Tabla1" ref="A6:N12" headerRowDxfId="35" dataDxfId="33" totalsRowDxfId="31" headerRowBorderDxfId="34" tableBorderDxfId="32" totalsRowBorderDxfId="30">
  <tableColumns count="14">
    <tableColumn id="1" name="N°" totalsRowLabel="Total" dataDxfId="29" totalsRowDxfId="28"/>
    <tableColumn id="2" name="Indicador" dataDxfId="27" totalsRowDxfId="26"/>
    <tableColumn id="3" name="Ene" dataDxfId="25" totalsRowDxfId="24"/>
    <tableColumn id="4" name="Feb" dataDxfId="23" totalsRowDxfId="22"/>
    <tableColumn id="5" name="Mar" dataDxfId="21"/>
    <tableColumn id="6" name="Abr" dataDxfId="20" totalsRowDxfId="19"/>
    <tableColumn id="7" name="May" dataDxfId="18" totalsRowDxfId="17"/>
    <tableColumn id="8" name="Jun" dataDxfId="16" totalsRowDxfId="15"/>
    <tableColumn id="9" name="Jul" dataDxfId="14" totalsRowDxfId="13"/>
    <tableColumn id="10" name="Ago" dataDxfId="12" totalsRowDxfId="11"/>
    <tableColumn id="11" name="Sep" dataDxfId="10" totalsRowDxfId="9"/>
    <tableColumn id="12" name="Oct" dataDxfId="8" totalsRowDxfId="7"/>
    <tableColumn id="13" name="Nov" dataDxfId="6" totalsRowDxfId="5"/>
    <tableColumn id="14" name="Dic" totalsRowFunction="count" dataDxfId="4" totalsRowDxfId="3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workbookViewId="0">
      <selection activeCell="S20" sqref="S20"/>
    </sheetView>
  </sheetViews>
  <sheetFormatPr baseColWidth="10" defaultRowHeight="15"/>
  <sheetData>
    <row r="1" spans="1:14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s="1" customFormat="1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s="1" customFormat="1" ht="40.5" customHeight="1">
      <c r="A3" s="70" t="s">
        <v>62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1" customFormat="1" ht="18.75">
      <c r="A4" s="68" t="s">
        <v>65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s="1" customFormat="1" ht="12.7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s="1" customFormat="1" ht="18.75" customHeight="1">
      <c r="A6" s="71" t="s">
        <v>53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4" s="19" customFormat="1">
      <c r="A7" s="20" t="s">
        <v>46</v>
      </c>
      <c r="B7" s="20" t="s">
        <v>32</v>
      </c>
      <c r="C7" s="20" t="s">
        <v>33</v>
      </c>
      <c r="D7" s="20" t="s">
        <v>34</v>
      </c>
      <c r="E7" s="20" t="s">
        <v>35</v>
      </c>
      <c r="F7" s="20" t="s">
        <v>36</v>
      </c>
      <c r="G7" s="20" t="s">
        <v>37</v>
      </c>
      <c r="H7" s="20" t="s">
        <v>38</v>
      </c>
      <c r="I7" s="20" t="s">
        <v>39</v>
      </c>
      <c r="J7" s="20" t="s">
        <v>40</v>
      </c>
      <c r="K7" s="20" t="s">
        <v>41</v>
      </c>
      <c r="L7" s="20" t="s">
        <v>42</v>
      </c>
      <c r="M7" s="20" t="s">
        <v>43</v>
      </c>
      <c r="N7" s="45" t="s">
        <v>60</v>
      </c>
    </row>
    <row r="8" spans="1:14">
      <c r="A8" s="21">
        <v>2016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60" t="s">
        <v>66</v>
      </c>
      <c r="M8" s="23"/>
      <c r="N8" s="53">
        <f>'2016'!A14</f>
        <v>6</v>
      </c>
    </row>
    <row r="9" spans="1:14">
      <c r="A9" s="24">
        <v>2017</v>
      </c>
      <c r="B9" s="25"/>
      <c r="C9" s="25"/>
      <c r="D9" s="25"/>
      <c r="E9" s="60" t="s">
        <v>66</v>
      </c>
      <c r="F9" s="25"/>
      <c r="G9" s="25"/>
      <c r="H9" s="25"/>
      <c r="I9" s="25"/>
      <c r="J9" s="25"/>
      <c r="K9" s="25"/>
      <c r="L9" s="25"/>
      <c r="M9" s="26"/>
      <c r="N9" s="53">
        <f>'2017'!A32</f>
        <v>24</v>
      </c>
    </row>
    <row r="10" spans="1:14">
      <c r="A10" s="21">
        <v>2018</v>
      </c>
      <c r="B10" s="22"/>
      <c r="C10" s="22"/>
      <c r="D10" s="60" t="s">
        <v>66</v>
      </c>
      <c r="E10" s="22"/>
      <c r="F10" s="22"/>
      <c r="G10" s="22"/>
      <c r="H10" s="22"/>
      <c r="I10" s="22"/>
      <c r="J10" s="22"/>
      <c r="K10" s="22"/>
      <c r="L10" s="22"/>
      <c r="M10" s="23"/>
      <c r="N10" s="53">
        <f>'2018'!A32</f>
        <v>24</v>
      </c>
    </row>
    <row r="11" spans="1:14">
      <c r="A11" s="24">
        <v>2019</v>
      </c>
      <c r="B11" s="25"/>
      <c r="C11" s="25"/>
      <c r="D11" s="60" t="s">
        <v>66</v>
      </c>
      <c r="E11" s="25"/>
      <c r="F11" s="25"/>
      <c r="G11" s="25"/>
      <c r="H11" s="25"/>
      <c r="I11" s="25"/>
      <c r="J11" s="25"/>
      <c r="K11" s="25"/>
      <c r="L11" s="25"/>
      <c r="M11" s="26"/>
      <c r="N11" s="53">
        <f>'2019'!A32</f>
        <v>24</v>
      </c>
    </row>
    <row r="12" spans="1:14">
      <c r="A12" s="21">
        <v>2020</v>
      </c>
      <c r="B12" s="22"/>
      <c r="C12" s="22"/>
      <c r="D12" s="60" t="s">
        <v>66</v>
      </c>
      <c r="E12" s="22"/>
      <c r="F12" s="22"/>
      <c r="G12" s="22"/>
      <c r="H12" s="22"/>
      <c r="I12" s="22"/>
      <c r="J12" s="22"/>
      <c r="K12" s="22"/>
      <c r="L12" s="22"/>
      <c r="M12" s="23"/>
      <c r="N12" s="53">
        <f>'2020'!A32</f>
        <v>24</v>
      </c>
    </row>
    <row r="13" spans="1:14">
      <c r="A13" s="24">
        <v>2021</v>
      </c>
      <c r="B13" s="25"/>
      <c r="C13" s="25"/>
      <c r="D13" s="60" t="s">
        <v>66</v>
      </c>
      <c r="E13" s="25"/>
      <c r="F13" s="25"/>
      <c r="G13" s="25"/>
      <c r="H13" s="25"/>
      <c r="I13" s="25"/>
      <c r="J13" s="60" t="s">
        <v>66</v>
      </c>
      <c r="K13" s="25"/>
      <c r="L13" s="25"/>
      <c r="M13" s="26"/>
      <c r="N13" s="53">
        <f>'2021'!A38</f>
        <v>30</v>
      </c>
    </row>
    <row r="14" spans="1:14">
      <c r="A14" s="21">
        <v>2022</v>
      </c>
      <c r="B14" s="22"/>
      <c r="C14" s="22"/>
      <c r="D14" s="60" t="s">
        <v>66</v>
      </c>
      <c r="E14" s="22"/>
      <c r="F14" s="22"/>
      <c r="G14" s="22"/>
      <c r="H14" s="22"/>
      <c r="I14" s="22"/>
      <c r="J14" s="22"/>
      <c r="K14" s="22"/>
      <c r="L14" s="22"/>
      <c r="M14" s="23"/>
      <c r="N14" s="53">
        <f>'2022'!A38</f>
        <v>30</v>
      </c>
    </row>
    <row r="15" spans="1:14">
      <c r="A15" s="21">
        <v>2023</v>
      </c>
      <c r="B15" s="22"/>
      <c r="C15" s="22"/>
      <c r="D15" s="60" t="s">
        <v>66</v>
      </c>
      <c r="E15" s="22"/>
      <c r="F15" s="22"/>
      <c r="G15" s="22"/>
      <c r="H15" s="22"/>
      <c r="I15" s="22"/>
      <c r="J15" s="22"/>
      <c r="K15" s="22"/>
      <c r="L15" s="22"/>
      <c r="M15" s="23"/>
      <c r="N15" s="53">
        <f>'2023'!A41</f>
        <v>34</v>
      </c>
    </row>
    <row r="16" spans="1:14">
      <c r="A16" s="21">
        <v>2024</v>
      </c>
      <c r="B16" s="22"/>
      <c r="C16" s="22"/>
      <c r="D16" s="22"/>
      <c r="E16" s="60" t="s">
        <v>66</v>
      </c>
      <c r="F16" s="22"/>
      <c r="G16" s="22"/>
      <c r="H16" s="22"/>
      <c r="I16" s="22"/>
      <c r="J16" s="22"/>
      <c r="K16" s="22"/>
      <c r="L16" s="22"/>
      <c r="M16" s="23"/>
      <c r="N16" s="53">
        <f>'2024'!N42</f>
        <v>34</v>
      </c>
    </row>
    <row r="17" spans="1:14">
      <c r="A17" s="62">
        <v>2025</v>
      </c>
      <c r="B17" s="22"/>
      <c r="C17" s="22"/>
      <c r="D17" s="60" t="s">
        <v>66</v>
      </c>
      <c r="E17" s="22"/>
      <c r="F17" s="22"/>
      <c r="G17" s="22"/>
      <c r="H17" s="22"/>
      <c r="I17" s="22"/>
      <c r="J17" s="22"/>
      <c r="K17" s="22"/>
      <c r="L17" s="22"/>
      <c r="M17" s="22"/>
      <c r="N17" s="55">
        <f>'2025'!N42</f>
        <v>34</v>
      </c>
    </row>
    <row r="18" spans="1:14" ht="15.75" thickBot="1">
      <c r="A18" s="56">
        <v>2026</v>
      </c>
      <c r="B18" s="57"/>
      <c r="C18" s="57"/>
      <c r="D18" s="57"/>
      <c r="E18" s="60" t="s">
        <v>66</v>
      </c>
      <c r="F18" s="57"/>
      <c r="G18" s="57"/>
      <c r="H18" s="57"/>
      <c r="I18" s="57"/>
      <c r="J18" s="57"/>
      <c r="K18" s="57"/>
      <c r="L18" s="57"/>
      <c r="M18" s="57"/>
      <c r="N18" s="61">
        <f>'2026'!N42</f>
        <v>34</v>
      </c>
    </row>
    <row r="19" spans="1:14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1" spans="1:14" ht="18" customHeight="1">
      <c r="A21" s="71" t="s">
        <v>54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</row>
    <row r="22" spans="1:14">
      <c r="A22" s="20" t="s">
        <v>46</v>
      </c>
      <c r="B22" s="20" t="s">
        <v>32</v>
      </c>
      <c r="C22" s="20" t="s">
        <v>33</v>
      </c>
      <c r="D22" s="20" t="s">
        <v>34</v>
      </c>
      <c r="E22" s="20" t="s">
        <v>35</v>
      </c>
      <c r="F22" s="20" t="s">
        <v>36</v>
      </c>
      <c r="G22" s="20" t="s">
        <v>37</v>
      </c>
      <c r="H22" s="20" t="s">
        <v>38</v>
      </c>
      <c r="I22" s="20" t="s">
        <v>39</v>
      </c>
      <c r="J22" s="20" t="s">
        <v>40</v>
      </c>
      <c r="K22" s="20" t="s">
        <v>41</v>
      </c>
      <c r="L22" s="20" t="s">
        <v>42</v>
      </c>
      <c r="M22" s="20" t="s">
        <v>43</v>
      </c>
      <c r="N22" s="45" t="s">
        <v>60</v>
      </c>
    </row>
    <row r="23" spans="1:14">
      <c r="A23" s="21">
        <v>2024</v>
      </c>
      <c r="B23" s="22"/>
      <c r="C23" s="22"/>
      <c r="D23" s="22"/>
      <c r="E23" s="22"/>
      <c r="F23" s="22"/>
      <c r="G23" s="60" t="s">
        <v>66</v>
      </c>
      <c r="H23" s="22"/>
      <c r="I23" s="22"/>
      <c r="J23" s="22"/>
      <c r="K23" s="22"/>
      <c r="L23" s="22"/>
      <c r="M23" s="22"/>
      <c r="N23" s="54">
        <f>'2024'!N52</f>
        <v>2</v>
      </c>
    </row>
    <row r="24" spans="1:14">
      <c r="A24" s="51">
        <v>2025</v>
      </c>
      <c r="B24" s="52"/>
      <c r="C24" s="52"/>
      <c r="D24" s="60" t="s">
        <v>66</v>
      </c>
      <c r="E24" s="52"/>
      <c r="F24" s="52"/>
      <c r="G24" s="52"/>
      <c r="H24" s="52"/>
      <c r="I24" s="52"/>
      <c r="J24" s="52"/>
      <c r="K24" s="52"/>
      <c r="L24" s="52"/>
      <c r="M24" s="52"/>
      <c r="N24" s="55">
        <f>'2025'!N52</f>
        <v>2</v>
      </c>
    </row>
    <row r="25" spans="1:14" ht="15.75" thickBot="1">
      <c r="A25" s="59">
        <v>2026</v>
      </c>
      <c r="B25" s="59"/>
      <c r="C25" s="59"/>
      <c r="D25" s="57"/>
      <c r="E25" s="60" t="s">
        <v>66</v>
      </c>
      <c r="F25" s="59"/>
      <c r="G25" s="59"/>
      <c r="H25" s="59"/>
      <c r="I25" s="59"/>
      <c r="J25" s="59"/>
      <c r="K25" s="59"/>
      <c r="L25" s="59"/>
      <c r="M25" s="59"/>
      <c r="N25" s="58">
        <f>'2026'!N52</f>
        <v>2</v>
      </c>
    </row>
    <row r="26" spans="1:14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8.25" customHeight="1"/>
    <row r="28" spans="1:14" ht="9.75" customHeight="1"/>
    <row r="29" spans="1:14">
      <c r="A29" s="67">
        <f>A25</f>
        <v>2026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48" t="s">
        <v>59</v>
      </c>
      <c r="M29" s="49" t="s">
        <v>61</v>
      </c>
      <c r="N29" s="50">
        <f>N18+N25</f>
        <v>36</v>
      </c>
    </row>
  </sheetData>
  <mergeCells count="7">
    <mergeCell ref="A1:N1"/>
    <mergeCell ref="A29:K29"/>
    <mergeCell ref="A4:N4"/>
    <mergeCell ref="A2:N2"/>
    <mergeCell ref="A3:N3"/>
    <mergeCell ref="A6:N6"/>
    <mergeCell ref="A21:N21"/>
  </mergeCell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Q56"/>
  <sheetViews>
    <sheetView showGridLines="0" zoomScaleNormal="10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8"/>
      <c r="F7" s="79" t="s">
        <v>67</v>
      </c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8"/>
      <c r="F8" s="79" t="s">
        <v>67</v>
      </c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8"/>
      <c r="F9" s="79" t="s">
        <v>67</v>
      </c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8"/>
      <c r="F10" s="79" t="s">
        <v>67</v>
      </c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8"/>
      <c r="F11" s="79" t="s">
        <v>67</v>
      </c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8"/>
      <c r="F12" s="79" t="s">
        <v>67</v>
      </c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8"/>
      <c r="F13" s="79" t="s">
        <v>67</v>
      </c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8"/>
      <c r="F14" s="79" t="s">
        <v>67</v>
      </c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8"/>
      <c r="F15" s="79" t="s">
        <v>67</v>
      </c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8"/>
      <c r="F16" s="79" t="s">
        <v>67</v>
      </c>
      <c r="G16" s="7"/>
      <c r="H16" s="7"/>
      <c r="I16" s="7"/>
      <c r="J16" s="7"/>
      <c r="K16" s="7"/>
      <c r="L16" s="7"/>
      <c r="M16" s="7"/>
      <c r="N16" s="9"/>
    </row>
    <row r="17" spans="1:17" s="3" customFormat="1">
      <c r="A17" s="5">
        <v>11</v>
      </c>
      <c r="B17" s="6" t="s">
        <v>9</v>
      </c>
      <c r="C17" s="7"/>
      <c r="D17" s="7"/>
      <c r="E17" s="8"/>
      <c r="F17" s="79" t="s">
        <v>67</v>
      </c>
      <c r="G17" s="7"/>
      <c r="H17" s="7"/>
      <c r="I17" s="7"/>
      <c r="J17" s="7"/>
      <c r="K17" s="7"/>
      <c r="L17" s="7"/>
      <c r="M17" s="7"/>
      <c r="N17" s="9"/>
    </row>
    <row r="18" spans="1:17" s="3" customFormat="1">
      <c r="A18" s="5">
        <v>12</v>
      </c>
      <c r="B18" s="6" t="s">
        <v>15</v>
      </c>
      <c r="C18" s="7"/>
      <c r="D18" s="7"/>
      <c r="E18" s="8"/>
      <c r="F18" s="79" t="s">
        <v>67</v>
      </c>
      <c r="G18" s="7"/>
      <c r="H18" s="7"/>
      <c r="I18" s="7"/>
      <c r="J18" s="7"/>
      <c r="K18" s="7"/>
      <c r="L18" s="7"/>
      <c r="M18" s="7"/>
      <c r="N18" s="9"/>
    </row>
    <row r="19" spans="1:17" s="3" customFormat="1">
      <c r="A19" s="5">
        <v>13</v>
      </c>
      <c r="B19" s="6" t="s">
        <v>23</v>
      </c>
      <c r="C19" s="7"/>
      <c r="D19" s="7"/>
      <c r="E19" s="8"/>
      <c r="F19" s="79" t="s">
        <v>67</v>
      </c>
      <c r="G19" s="7"/>
      <c r="H19" s="7"/>
      <c r="I19" s="7"/>
      <c r="J19" s="7"/>
      <c r="K19" s="7"/>
      <c r="L19" s="7"/>
      <c r="M19" s="7"/>
      <c r="N19" s="9"/>
    </row>
    <row r="20" spans="1:17" s="3" customFormat="1" ht="24">
      <c r="A20" s="5">
        <v>14</v>
      </c>
      <c r="B20" s="6" t="s">
        <v>10</v>
      </c>
      <c r="C20" s="7"/>
      <c r="D20" s="7"/>
      <c r="E20" s="8"/>
      <c r="F20" s="79" t="s">
        <v>67</v>
      </c>
      <c r="G20" s="7"/>
      <c r="H20" s="7"/>
      <c r="I20" s="7"/>
      <c r="J20" s="7"/>
      <c r="K20" s="7"/>
      <c r="L20" s="7"/>
      <c r="M20" s="7"/>
      <c r="N20" s="9"/>
    </row>
    <row r="21" spans="1:17" s="3" customFormat="1">
      <c r="A21" s="5">
        <v>15</v>
      </c>
      <c r="B21" s="6" t="s">
        <v>28</v>
      </c>
      <c r="C21" s="7"/>
      <c r="D21" s="7"/>
      <c r="E21" s="8"/>
      <c r="F21" s="79" t="s">
        <v>67</v>
      </c>
      <c r="G21" s="7"/>
      <c r="H21" s="7"/>
      <c r="I21" s="7"/>
      <c r="J21" s="7"/>
      <c r="K21" s="7"/>
      <c r="L21" s="7"/>
      <c r="M21" s="7"/>
      <c r="N21" s="9"/>
    </row>
    <row r="22" spans="1:17" s="3" customFormat="1">
      <c r="A22" s="5">
        <v>16</v>
      </c>
      <c r="B22" s="6" t="s">
        <v>30</v>
      </c>
      <c r="C22" s="7"/>
      <c r="D22" s="7"/>
      <c r="E22" s="8"/>
      <c r="F22" s="79" t="s">
        <v>67</v>
      </c>
      <c r="G22" s="7"/>
      <c r="H22" s="7"/>
      <c r="I22" s="7"/>
      <c r="J22" s="7"/>
      <c r="K22" s="7"/>
      <c r="L22" s="7"/>
      <c r="M22" s="7"/>
      <c r="N22" s="9"/>
    </row>
    <row r="23" spans="1:17" s="3" customFormat="1">
      <c r="A23" s="5">
        <v>17</v>
      </c>
      <c r="B23" s="6" t="s">
        <v>16</v>
      </c>
      <c r="C23" s="7"/>
      <c r="D23" s="7"/>
      <c r="E23" s="8"/>
      <c r="F23" s="79" t="s">
        <v>67</v>
      </c>
      <c r="G23" s="7"/>
      <c r="H23" s="7"/>
      <c r="I23" s="7"/>
      <c r="J23" s="7"/>
      <c r="K23" s="7"/>
      <c r="L23" s="7"/>
      <c r="M23" s="7"/>
      <c r="N23" s="9"/>
    </row>
    <row r="24" spans="1:17" s="3" customFormat="1">
      <c r="A24" s="5">
        <v>18</v>
      </c>
      <c r="B24" s="6" t="s">
        <v>1</v>
      </c>
      <c r="C24" s="7"/>
      <c r="D24" s="7"/>
      <c r="E24" s="8"/>
      <c r="F24" s="79" t="s">
        <v>67</v>
      </c>
      <c r="G24" s="7"/>
      <c r="H24" s="7"/>
      <c r="I24" s="7"/>
      <c r="J24" s="7"/>
      <c r="K24" s="7"/>
      <c r="L24" s="7"/>
      <c r="M24" s="7"/>
      <c r="N24" s="9"/>
    </row>
    <row r="25" spans="1:17" s="3" customFormat="1">
      <c r="A25" s="5">
        <v>19</v>
      </c>
      <c r="B25" s="6" t="s">
        <v>18</v>
      </c>
      <c r="C25" s="7"/>
      <c r="D25" s="7"/>
      <c r="E25" s="8"/>
      <c r="F25" s="79" t="s">
        <v>67</v>
      </c>
      <c r="G25" s="7"/>
      <c r="H25" s="7"/>
      <c r="I25" s="7"/>
      <c r="J25" s="7"/>
      <c r="K25" s="7"/>
      <c r="L25" s="7"/>
      <c r="M25" s="7"/>
      <c r="N25" s="9"/>
    </row>
    <row r="26" spans="1:17" s="3" customFormat="1">
      <c r="A26" s="5">
        <v>20</v>
      </c>
      <c r="B26" s="6" t="s">
        <v>4</v>
      </c>
      <c r="C26" s="7"/>
      <c r="D26" s="7"/>
      <c r="E26" s="8"/>
      <c r="F26" s="79" t="s">
        <v>67</v>
      </c>
      <c r="G26" s="7"/>
      <c r="H26" s="7"/>
      <c r="I26" s="7"/>
      <c r="J26" s="7"/>
      <c r="K26" s="7"/>
      <c r="L26" s="7"/>
      <c r="M26" s="7"/>
      <c r="N26" s="9"/>
    </row>
    <row r="27" spans="1:17" s="3" customFormat="1">
      <c r="A27" s="5">
        <v>21</v>
      </c>
      <c r="B27" s="6" t="s">
        <v>29</v>
      </c>
      <c r="C27" s="7"/>
      <c r="D27" s="7"/>
      <c r="E27" s="8"/>
      <c r="F27" s="79" t="s">
        <v>67</v>
      </c>
      <c r="G27" s="7"/>
      <c r="H27" s="7"/>
      <c r="I27" s="7"/>
      <c r="J27" s="7"/>
      <c r="K27" s="7"/>
      <c r="L27" s="7"/>
      <c r="M27" s="7"/>
      <c r="N27" s="9"/>
    </row>
    <row r="28" spans="1:17" s="3" customFormat="1">
      <c r="A28" s="5">
        <v>22</v>
      </c>
      <c r="B28" s="6" t="s">
        <v>2</v>
      </c>
      <c r="C28" s="7"/>
      <c r="D28" s="7"/>
      <c r="E28" s="8"/>
      <c r="F28" s="79" t="s">
        <v>67</v>
      </c>
      <c r="G28" s="7"/>
      <c r="H28" s="7"/>
      <c r="I28" s="7"/>
      <c r="J28" s="7"/>
      <c r="K28" s="7"/>
      <c r="L28" s="7"/>
      <c r="M28" s="7"/>
      <c r="N28" s="9"/>
    </row>
    <row r="29" spans="1:17" s="3" customFormat="1" ht="23.25">
      <c r="A29" s="5">
        <v>23</v>
      </c>
      <c r="B29" s="6" t="s">
        <v>14</v>
      </c>
      <c r="C29" s="7"/>
      <c r="D29" s="7"/>
      <c r="E29" s="8"/>
      <c r="F29" s="79" t="s">
        <v>67</v>
      </c>
      <c r="G29" s="7"/>
      <c r="H29" s="7"/>
      <c r="I29" s="7"/>
      <c r="J29" s="7"/>
      <c r="K29" s="7"/>
      <c r="L29" s="7"/>
      <c r="M29" s="7"/>
      <c r="N29" s="9"/>
      <c r="Q29" s="42"/>
    </row>
    <row r="30" spans="1:17" s="3" customFormat="1">
      <c r="A30" s="5">
        <v>24</v>
      </c>
      <c r="B30" s="6" t="s">
        <v>17</v>
      </c>
      <c r="C30" s="7"/>
      <c r="D30" s="7"/>
      <c r="E30" s="8"/>
      <c r="F30" s="79" t="s">
        <v>67</v>
      </c>
      <c r="G30" s="7"/>
      <c r="H30" s="7"/>
      <c r="I30" s="7"/>
      <c r="J30" s="7"/>
      <c r="K30" s="7"/>
      <c r="L30" s="7"/>
      <c r="M30" s="7"/>
      <c r="N30" s="9"/>
    </row>
    <row r="31" spans="1:17" s="3" customFormat="1">
      <c r="A31" s="5">
        <v>25</v>
      </c>
      <c r="B31" s="6" t="s">
        <v>5</v>
      </c>
      <c r="C31" s="7"/>
      <c r="D31" s="7"/>
      <c r="E31" s="8"/>
      <c r="F31" s="79" t="s">
        <v>67</v>
      </c>
      <c r="G31" s="7"/>
      <c r="H31" s="7"/>
      <c r="I31" s="7"/>
      <c r="J31" s="7"/>
      <c r="K31" s="7"/>
      <c r="L31" s="7"/>
      <c r="M31" s="7"/>
      <c r="N31" s="9"/>
    </row>
    <row r="32" spans="1:17" s="3" customFormat="1">
      <c r="A32" s="5">
        <v>26</v>
      </c>
      <c r="B32" s="6" t="s">
        <v>20</v>
      </c>
      <c r="C32" s="7"/>
      <c r="D32" s="7"/>
      <c r="E32" s="8"/>
      <c r="F32" s="79" t="s">
        <v>67</v>
      </c>
      <c r="G32" s="7"/>
      <c r="H32" s="7"/>
      <c r="I32" s="7"/>
      <c r="J32" s="7"/>
      <c r="K32" s="7"/>
      <c r="L32" s="7"/>
      <c r="M32" s="7"/>
      <c r="N32" s="9"/>
    </row>
    <row r="33" spans="1:14" s="3" customFormat="1">
      <c r="A33" s="5">
        <v>27</v>
      </c>
      <c r="B33" s="6" t="s">
        <v>6</v>
      </c>
      <c r="C33" s="7"/>
      <c r="D33" s="7"/>
      <c r="E33" s="8"/>
      <c r="F33" s="79" t="s">
        <v>67</v>
      </c>
      <c r="G33" s="7"/>
      <c r="H33" s="7"/>
      <c r="I33" s="7"/>
      <c r="J33" s="7"/>
      <c r="K33" s="7"/>
      <c r="L33" s="7"/>
      <c r="M33" s="7"/>
      <c r="N33" s="9"/>
    </row>
    <row r="34" spans="1:14" s="3" customFormat="1">
      <c r="A34" s="5">
        <v>28</v>
      </c>
      <c r="B34" s="6" t="s">
        <v>21</v>
      </c>
      <c r="C34" s="7"/>
      <c r="D34" s="7"/>
      <c r="E34" s="8"/>
      <c r="F34" s="79" t="s">
        <v>67</v>
      </c>
      <c r="G34" s="7"/>
      <c r="H34" s="7"/>
      <c r="I34" s="7"/>
      <c r="J34" s="7"/>
      <c r="K34" s="7"/>
      <c r="L34" s="7"/>
      <c r="M34" s="7"/>
      <c r="N34" s="9"/>
    </row>
    <row r="35" spans="1:14" s="3" customFormat="1" ht="24">
      <c r="A35" s="5">
        <v>29</v>
      </c>
      <c r="B35" s="6" t="s">
        <v>3</v>
      </c>
      <c r="C35" s="7"/>
      <c r="D35" s="7"/>
      <c r="E35" s="8"/>
      <c r="F35" s="79" t="s">
        <v>67</v>
      </c>
      <c r="G35" s="7"/>
      <c r="H35" s="7"/>
      <c r="I35" s="7"/>
      <c r="J35" s="7"/>
      <c r="K35" s="7"/>
      <c r="L35" s="7"/>
      <c r="M35" s="7"/>
      <c r="N35" s="9"/>
    </row>
    <row r="36" spans="1:14" s="3" customFormat="1">
      <c r="A36" s="5">
        <v>30</v>
      </c>
      <c r="B36" s="6" t="s">
        <v>47</v>
      </c>
      <c r="C36" s="7"/>
      <c r="D36" s="7"/>
      <c r="E36" s="8"/>
      <c r="F36" s="79" t="s">
        <v>67</v>
      </c>
      <c r="G36" s="7"/>
      <c r="H36" s="7"/>
      <c r="I36" s="7"/>
      <c r="J36" s="7"/>
      <c r="K36" s="7"/>
      <c r="L36" s="7"/>
      <c r="M36" s="7"/>
      <c r="N36" s="9"/>
    </row>
    <row r="37" spans="1:14" s="3" customFormat="1">
      <c r="A37" s="5">
        <v>31</v>
      </c>
      <c r="B37" s="6" t="s">
        <v>48</v>
      </c>
      <c r="C37" s="7"/>
      <c r="D37" s="7"/>
      <c r="E37" s="8"/>
      <c r="F37" s="79" t="s">
        <v>67</v>
      </c>
      <c r="G37" s="7"/>
      <c r="H37" s="7"/>
      <c r="I37" s="7"/>
      <c r="J37" s="7"/>
      <c r="K37" s="7"/>
      <c r="L37" s="7"/>
      <c r="M37" s="7"/>
      <c r="N37" s="9"/>
    </row>
    <row r="38" spans="1:14" s="3" customFormat="1">
      <c r="A38" s="5">
        <v>32</v>
      </c>
      <c r="B38" s="6" t="s">
        <v>49</v>
      </c>
      <c r="C38" s="7"/>
      <c r="D38" s="7"/>
      <c r="E38" s="8"/>
      <c r="F38" s="79" t="s">
        <v>67</v>
      </c>
      <c r="G38" s="7"/>
      <c r="H38" s="7"/>
      <c r="I38" s="7"/>
      <c r="J38" s="7"/>
      <c r="K38" s="7"/>
      <c r="L38" s="7"/>
      <c r="M38" s="7"/>
      <c r="N38" s="9"/>
    </row>
    <row r="39" spans="1:14" s="3" customFormat="1">
      <c r="A39" s="5">
        <v>33</v>
      </c>
      <c r="B39" s="6" t="s">
        <v>50</v>
      </c>
      <c r="C39" s="7"/>
      <c r="D39" s="7"/>
      <c r="E39" s="8"/>
      <c r="F39" s="79" t="s">
        <v>67</v>
      </c>
      <c r="G39" s="7"/>
      <c r="H39" s="7"/>
      <c r="I39" s="7"/>
      <c r="J39" s="7"/>
      <c r="K39" s="7"/>
      <c r="L39" s="7"/>
      <c r="M39" s="7"/>
      <c r="N39" s="9"/>
    </row>
    <row r="40" spans="1:14" s="3" customFormat="1">
      <c r="A40" s="5">
        <v>34</v>
      </c>
      <c r="B40" s="6" t="s">
        <v>51</v>
      </c>
      <c r="C40" s="7"/>
      <c r="D40" s="7"/>
      <c r="E40" s="8"/>
      <c r="F40" s="79" t="s">
        <v>67</v>
      </c>
      <c r="G40" s="7"/>
      <c r="H40" s="7"/>
      <c r="I40" s="7"/>
      <c r="J40" s="7"/>
      <c r="K40" s="7"/>
      <c r="L40" s="7"/>
      <c r="M40" s="7"/>
      <c r="N40" s="9"/>
    </row>
    <row r="41" spans="1:14" ht="9.75" customHeight="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A42" s="74" t="s">
        <v>56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44" t="s">
        <v>57</v>
      </c>
      <c r="N42" s="30">
        <f>COUNT(A7:A40)</f>
        <v>34</v>
      </c>
    </row>
    <row r="43" spans="1:14" ht="9.75" customHeight="1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7.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6" spans="1:14">
      <c r="A46" s="72" t="s">
        <v>54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  <row r="47" spans="1:14" ht="16.5" customHeight="1">
      <c r="A47" s="73" t="s">
        <v>55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</row>
    <row r="48" spans="1:14">
      <c r="A48" s="40" t="s">
        <v>44</v>
      </c>
      <c r="B48" s="40" t="s">
        <v>31</v>
      </c>
      <c r="C48" s="40" t="s">
        <v>32</v>
      </c>
      <c r="D48" s="40" t="s">
        <v>33</v>
      </c>
      <c r="E48" s="40" t="s">
        <v>34</v>
      </c>
      <c r="F48" s="40" t="s">
        <v>35</v>
      </c>
      <c r="G48" s="40" t="s">
        <v>36</v>
      </c>
      <c r="H48" s="40" t="s">
        <v>37</v>
      </c>
      <c r="I48" s="40" t="s">
        <v>38</v>
      </c>
      <c r="J48" s="40" t="s">
        <v>39</v>
      </c>
      <c r="K48" s="40" t="s">
        <v>40</v>
      </c>
      <c r="L48" s="40" t="s">
        <v>41</v>
      </c>
      <c r="M48" s="40" t="s">
        <v>42</v>
      </c>
      <c r="N48" s="40" t="s">
        <v>43</v>
      </c>
    </row>
    <row r="49" spans="1:14">
      <c r="A49" s="41">
        <v>35</v>
      </c>
      <c r="B49" s="34" t="s">
        <v>63</v>
      </c>
      <c r="C49" s="35"/>
      <c r="D49" s="35"/>
      <c r="E49" s="35"/>
      <c r="F49" s="80" t="s">
        <v>67</v>
      </c>
      <c r="G49" s="35"/>
      <c r="H49" s="36"/>
      <c r="I49" s="35"/>
      <c r="J49" s="35"/>
      <c r="K49" s="35"/>
      <c r="L49" s="35"/>
      <c r="M49" s="35"/>
      <c r="N49" s="35"/>
    </row>
    <row r="50" spans="1:14" s="3" customFormat="1">
      <c r="A50" s="43">
        <v>36</v>
      </c>
      <c r="B50" s="37" t="s">
        <v>64</v>
      </c>
      <c r="C50" s="38"/>
      <c r="D50" s="38"/>
      <c r="E50" s="38"/>
      <c r="F50" s="80" t="s">
        <v>67</v>
      </c>
      <c r="G50" s="38"/>
      <c r="H50" s="36"/>
      <c r="I50" s="38"/>
      <c r="J50" s="38"/>
      <c r="K50" s="38"/>
      <c r="L50" s="38"/>
      <c r="M50" s="38"/>
      <c r="N50" s="38"/>
    </row>
    <row r="51" spans="1:14" ht="9.75" customHeight="1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>
      <c r="A52" s="74" t="s">
        <v>56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44" t="s">
        <v>58</v>
      </c>
      <c r="N52" s="30">
        <v>2</v>
      </c>
    </row>
    <row r="53" spans="1:14" ht="9.75" customHeight="1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7.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6" spans="1:14">
      <c r="A56" s="75" t="s">
        <v>59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46" t="s">
        <v>61</v>
      </c>
      <c r="N56" s="47">
        <f>N42+N52</f>
        <v>36</v>
      </c>
    </row>
  </sheetData>
  <mergeCells count="10">
    <mergeCell ref="A46:N46"/>
    <mergeCell ref="A47:N47"/>
    <mergeCell ref="A52:L52"/>
    <mergeCell ref="A56:L56"/>
    <mergeCell ref="A1:N1"/>
    <mergeCell ref="A2:N2"/>
    <mergeCell ref="A3:N3"/>
    <mergeCell ref="A4:N4"/>
    <mergeCell ref="A5:N5"/>
    <mergeCell ref="A42:L4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Q56"/>
  <sheetViews>
    <sheetView showGridLines="0" zoomScaleNormal="100" workbookViewId="0">
      <selection activeCell="E7" sqref="E7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44286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44286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44286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44286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44286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44286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44286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44286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44286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44286</v>
      </c>
      <c r="F16" s="8"/>
      <c r="G16" s="7"/>
      <c r="H16" s="7"/>
      <c r="I16" s="7"/>
      <c r="J16" s="7"/>
      <c r="K16" s="7"/>
      <c r="L16" s="7"/>
      <c r="M16" s="7"/>
      <c r="N16" s="9"/>
    </row>
    <row r="17" spans="1:17" s="3" customFormat="1">
      <c r="A17" s="5">
        <v>11</v>
      </c>
      <c r="B17" s="6" t="s">
        <v>9</v>
      </c>
      <c r="C17" s="7"/>
      <c r="D17" s="7"/>
      <c r="E17" s="63">
        <v>44286</v>
      </c>
      <c r="F17" s="8"/>
      <c r="G17" s="7"/>
      <c r="H17" s="7"/>
      <c r="I17" s="7"/>
      <c r="J17" s="7"/>
      <c r="K17" s="7"/>
      <c r="L17" s="7"/>
      <c r="M17" s="7"/>
      <c r="N17" s="9"/>
    </row>
    <row r="18" spans="1:17" s="3" customFormat="1">
      <c r="A18" s="5">
        <v>12</v>
      </c>
      <c r="B18" s="6" t="s">
        <v>15</v>
      </c>
      <c r="C18" s="7"/>
      <c r="D18" s="7"/>
      <c r="E18" s="63">
        <v>44286</v>
      </c>
      <c r="F18" s="8"/>
      <c r="G18" s="7"/>
      <c r="H18" s="7"/>
      <c r="I18" s="7"/>
      <c r="J18" s="7"/>
      <c r="K18" s="7"/>
      <c r="L18" s="7"/>
      <c r="M18" s="7"/>
      <c r="N18" s="9"/>
    </row>
    <row r="19" spans="1:17" s="3" customFormat="1">
      <c r="A19" s="5">
        <v>13</v>
      </c>
      <c r="B19" s="6" t="s">
        <v>23</v>
      </c>
      <c r="C19" s="7"/>
      <c r="D19" s="7"/>
      <c r="E19" s="63">
        <v>44286</v>
      </c>
      <c r="F19" s="8"/>
      <c r="G19" s="7"/>
      <c r="H19" s="7"/>
      <c r="I19" s="7"/>
      <c r="J19" s="7"/>
      <c r="K19" s="7"/>
      <c r="L19" s="7"/>
      <c r="M19" s="7"/>
      <c r="N19" s="9"/>
    </row>
    <row r="20" spans="1:17" s="3" customFormat="1" ht="24">
      <c r="A20" s="5">
        <v>14</v>
      </c>
      <c r="B20" s="6" t="s">
        <v>10</v>
      </c>
      <c r="C20" s="7"/>
      <c r="D20" s="7"/>
      <c r="E20" s="63">
        <v>44286</v>
      </c>
      <c r="F20" s="8"/>
      <c r="G20" s="7"/>
      <c r="H20" s="7"/>
      <c r="I20" s="7"/>
      <c r="J20" s="7"/>
      <c r="K20" s="7"/>
      <c r="L20" s="7"/>
      <c r="M20" s="7"/>
      <c r="N20" s="9"/>
    </row>
    <row r="21" spans="1:17" s="3" customFormat="1">
      <c r="A21" s="5">
        <v>15</v>
      </c>
      <c r="B21" s="6" t="s">
        <v>28</v>
      </c>
      <c r="C21" s="7"/>
      <c r="D21" s="7"/>
      <c r="E21" s="63">
        <v>44286</v>
      </c>
      <c r="F21" s="8"/>
      <c r="G21" s="7"/>
      <c r="H21" s="7"/>
      <c r="I21" s="7"/>
      <c r="J21" s="7"/>
      <c r="K21" s="7"/>
      <c r="L21" s="7"/>
      <c r="M21" s="7"/>
      <c r="N21" s="9"/>
    </row>
    <row r="22" spans="1:17" s="3" customFormat="1">
      <c r="A22" s="5">
        <v>16</v>
      </c>
      <c r="B22" s="6" t="s">
        <v>30</v>
      </c>
      <c r="C22" s="7"/>
      <c r="D22" s="7"/>
      <c r="E22" s="63">
        <v>44286</v>
      </c>
      <c r="F22" s="8"/>
      <c r="G22" s="7"/>
      <c r="H22" s="7"/>
      <c r="I22" s="7"/>
      <c r="J22" s="7"/>
      <c r="K22" s="7"/>
      <c r="L22" s="7"/>
      <c r="M22" s="7"/>
      <c r="N22" s="9"/>
    </row>
    <row r="23" spans="1:17" s="3" customFormat="1">
      <c r="A23" s="5">
        <v>17</v>
      </c>
      <c r="B23" s="6" t="s">
        <v>16</v>
      </c>
      <c r="C23" s="7"/>
      <c r="D23" s="7"/>
      <c r="E23" s="63">
        <v>44286</v>
      </c>
      <c r="F23" s="8"/>
      <c r="G23" s="7"/>
      <c r="H23" s="7"/>
      <c r="I23" s="7"/>
      <c r="J23" s="7"/>
      <c r="K23" s="7"/>
      <c r="L23" s="7"/>
      <c r="M23" s="7"/>
      <c r="N23" s="9"/>
    </row>
    <row r="24" spans="1:17" s="3" customFormat="1">
      <c r="A24" s="5">
        <v>18</v>
      </c>
      <c r="B24" s="6" t="s">
        <v>1</v>
      </c>
      <c r="C24" s="7"/>
      <c r="D24" s="7"/>
      <c r="E24" s="63">
        <v>44286</v>
      </c>
      <c r="F24" s="8"/>
      <c r="G24" s="7"/>
      <c r="H24" s="7"/>
      <c r="I24" s="7"/>
      <c r="J24" s="7"/>
      <c r="K24" s="7"/>
      <c r="L24" s="7"/>
      <c r="M24" s="7"/>
      <c r="N24" s="9"/>
    </row>
    <row r="25" spans="1:17" s="3" customFormat="1">
      <c r="A25" s="5">
        <v>19</v>
      </c>
      <c r="B25" s="6" t="s">
        <v>18</v>
      </c>
      <c r="C25" s="7"/>
      <c r="D25" s="7"/>
      <c r="E25" s="63">
        <v>44286</v>
      </c>
      <c r="F25" s="8"/>
      <c r="G25" s="7"/>
      <c r="H25" s="7"/>
      <c r="I25" s="7"/>
      <c r="J25" s="7"/>
      <c r="K25" s="7"/>
      <c r="L25" s="7"/>
      <c r="M25" s="7"/>
      <c r="N25" s="9"/>
    </row>
    <row r="26" spans="1:17" s="3" customFormat="1">
      <c r="A26" s="5">
        <v>20</v>
      </c>
      <c r="B26" s="6" t="s">
        <v>4</v>
      </c>
      <c r="C26" s="7"/>
      <c r="D26" s="7"/>
      <c r="E26" s="63">
        <v>44286</v>
      </c>
      <c r="F26" s="8"/>
      <c r="G26" s="7"/>
      <c r="H26" s="7"/>
      <c r="I26" s="7"/>
      <c r="J26" s="7"/>
      <c r="K26" s="7"/>
      <c r="L26" s="7"/>
      <c r="M26" s="7"/>
      <c r="N26" s="9"/>
    </row>
    <row r="27" spans="1:17" s="3" customFormat="1">
      <c r="A27" s="5">
        <v>21</v>
      </c>
      <c r="B27" s="6" t="s">
        <v>29</v>
      </c>
      <c r="C27" s="7"/>
      <c r="D27" s="7"/>
      <c r="E27" s="63">
        <v>44286</v>
      </c>
      <c r="F27" s="8"/>
      <c r="G27" s="7"/>
      <c r="H27" s="7"/>
      <c r="I27" s="7"/>
      <c r="J27" s="7"/>
      <c r="K27" s="7"/>
      <c r="L27" s="7"/>
      <c r="M27" s="7"/>
      <c r="N27" s="9"/>
    </row>
    <row r="28" spans="1:17" s="3" customFormat="1">
      <c r="A28" s="5">
        <v>22</v>
      </c>
      <c r="B28" s="6" t="s">
        <v>2</v>
      </c>
      <c r="C28" s="7"/>
      <c r="D28" s="7"/>
      <c r="E28" s="63">
        <v>44286</v>
      </c>
      <c r="F28" s="8"/>
      <c r="G28" s="7"/>
      <c r="H28" s="7"/>
      <c r="I28" s="7"/>
      <c r="J28" s="7"/>
      <c r="K28" s="7"/>
      <c r="L28" s="7"/>
      <c r="M28" s="7"/>
      <c r="N28" s="9"/>
    </row>
    <row r="29" spans="1:17" s="3" customFormat="1" ht="23.25">
      <c r="A29" s="5">
        <v>23</v>
      </c>
      <c r="B29" s="6" t="s">
        <v>14</v>
      </c>
      <c r="C29" s="7"/>
      <c r="D29" s="7"/>
      <c r="E29" s="63">
        <v>44286</v>
      </c>
      <c r="F29" s="8"/>
      <c r="G29" s="7"/>
      <c r="H29" s="7"/>
      <c r="I29" s="7"/>
      <c r="J29" s="7"/>
      <c r="K29" s="7"/>
      <c r="L29" s="7"/>
      <c r="M29" s="7"/>
      <c r="N29" s="9"/>
      <c r="Q29" s="42"/>
    </row>
    <row r="30" spans="1:17" s="3" customFormat="1">
      <c r="A30" s="5">
        <v>24</v>
      </c>
      <c r="B30" s="6" t="s">
        <v>17</v>
      </c>
      <c r="C30" s="7"/>
      <c r="D30" s="7"/>
      <c r="E30" s="63">
        <v>44286</v>
      </c>
      <c r="F30" s="8"/>
      <c r="G30" s="7"/>
      <c r="H30" s="7"/>
      <c r="I30" s="7"/>
      <c r="J30" s="7"/>
      <c r="K30" s="7"/>
      <c r="L30" s="7"/>
      <c r="M30" s="7"/>
      <c r="N30" s="9"/>
    </row>
    <row r="31" spans="1:17" s="3" customFormat="1">
      <c r="A31" s="5">
        <v>25</v>
      </c>
      <c r="B31" s="6" t="s">
        <v>5</v>
      </c>
      <c r="C31" s="7"/>
      <c r="D31" s="7"/>
      <c r="E31" s="63">
        <v>44286</v>
      </c>
      <c r="F31" s="8"/>
      <c r="G31" s="7"/>
      <c r="H31" s="7"/>
      <c r="I31" s="7"/>
      <c r="J31" s="7"/>
      <c r="K31" s="7"/>
      <c r="L31" s="7"/>
      <c r="M31" s="7"/>
      <c r="N31" s="9"/>
    </row>
    <row r="32" spans="1:17" s="3" customFormat="1">
      <c r="A32" s="5">
        <v>26</v>
      </c>
      <c r="B32" s="6" t="s">
        <v>20</v>
      </c>
      <c r="C32" s="7"/>
      <c r="D32" s="7"/>
      <c r="E32" s="63">
        <v>44286</v>
      </c>
      <c r="F32" s="8"/>
      <c r="G32" s="7"/>
      <c r="H32" s="7"/>
      <c r="I32" s="7"/>
      <c r="J32" s="7"/>
      <c r="K32" s="7"/>
      <c r="L32" s="7"/>
      <c r="M32" s="7"/>
      <c r="N32" s="9"/>
    </row>
    <row r="33" spans="1:14" s="3" customFormat="1">
      <c r="A33" s="5">
        <v>27</v>
      </c>
      <c r="B33" s="6" t="s">
        <v>6</v>
      </c>
      <c r="C33" s="7"/>
      <c r="D33" s="7"/>
      <c r="E33" s="63">
        <v>44286</v>
      </c>
      <c r="F33" s="8"/>
      <c r="G33" s="7"/>
      <c r="H33" s="7"/>
      <c r="I33" s="7"/>
      <c r="J33" s="7"/>
      <c r="K33" s="7"/>
      <c r="L33" s="7"/>
      <c r="M33" s="7"/>
      <c r="N33" s="9"/>
    </row>
    <row r="34" spans="1:14" s="3" customFormat="1">
      <c r="A34" s="5">
        <v>28</v>
      </c>
      <c r="B34" s="6" t="s">
        <v>21</v>
      </c>
      <c r="C34" s="7"/>
      <c r="D34" s="7"/>
      <c r="E34" s="63">
        <v>44286</v>
      </c>
      <c r="F34" s="8"/>
      <c r="G34" s="7"/>
      <c r="H34" s="7"/>
      <c r="I34" s="7"/>
      <c r="J34" s="7"/>
      <c r="K34" s="7"/>
      <c r="L34" s="7"/>
      <c r="M34" s="7"/>
      <c r="N34" s="9"/>
    </row>
    <row r="35" spans="1:14" s="3" customFormat="1" ht="24">
      <c r="A35" s="5">
        <v>29</v>
      </c>
      <c r="B35" s="6" t="s">
        <v>3</v>
      </c>
      <c r="C35" s="7"/>
      <c r="D35" s="7"/>
      <c r="E35" s="63">
        <v>44286</v>
      </c>
      <c r="F35" s="8"/>
      <c r="G35" s="7"/>
      <c r="H35" s="7"/>
      <c r="I35" s="7"/>
      <c r="J35" s="7"/>
      <c r="K35" s="7"/>
      <c r="L35" s="7"/>
      <c r="M35" s="7"/>
      <c r="N35" s="9"/>
    </row>
    <row r="36" spans="1:14" s="3" customFormat="1">
      <c r="A36" s="5">
        <v>30</v>
      </c>
      <c r="B36" s="6" t="s">
        <v>47</v>
      </c>
      <c r="C36" s="7"/>
      <c r="D36" s="7"/>
      <c r="E36" s="63">
        <v>44286</v>
      </c>
      <c r="F36" s="8"/>
      <c r="G36" s="7"/>
      <c r="H36" s="7"/>
      <c r="I36" s="7"/>
      <c r="J36" s="7"/>
      <c r="K36" s="7"/>
      <c r="L36" s="7"/>
      <c r="M36" s="7"/>
      <c r="N36" s="9"/>
    </row>
    <row r="37" spans="1:14" s="3" customFormat="1">
      <c r="A37" s="5">
        <v>31</v>
      </c>
      <c r="B37" s="6" t="s">
        <v>48</v>
      </c>
      <c r="C37" s="7"/>
      <c r="D37" s="7"/>
      <c r="E37" s="63">
        <v>44286</v>
      </c>
      <c r="F37" s="8"/>
      <c r="G37" s="7"/>
      <c r="H37" s="7"/>
      <c r="I37" s="7"/>
      <c r="J37" s="7"/>
      <c r="K37" s="7"/>
      <c r="L37" s="7"/>
      <c r="M37" s="7"/>
      <c r="N37" s="9"/>
    </row>
    <row r="38" spans="1:14" s="3" customFormat="1">
      <c r="A38" s="5">
        <v>32</v>
      </c>
      <c r="B38" s="6" t="s">
        <v>49</v>
      </c>
      <c r="C38" s="7"/>
      <c r="D38" s="7"/>
      <c r="E38" s="63">
        <v>44286</v>
      </c>
      <c r="F38" s="8"/>
      <c r="G38" s="7"/>
      <c r="H38" s="7"/>
      <c r="I38" s="7"/>
      <c r="J38" s="7"/>
      <c r="K38" s="7"/>
      <c r="L38" s="7"/>
      <c r="M38" s="7"/>
      <c r="N38" s="9"/>
    </row>
    <row r="39" spans="1:14" s="3" customFormat="1">
      <c r="A39" s="5">
        <v>33</v>
      </c>
      <c r="B39" s="6" t="s">
        <v>50</v>
      </c>
      <c r="C39" s="7"/>
      <c r="D39" s="7"/>
      <c r="E39" s="63">
        <v>44286</v>
      </c>
      <c r="F39" s="8"/>
      <c r="G39" s="7"/>
      <c r="H39" s="7"/>
      <c r="I39" s="7"/>
      <c r="J39" s="7"/>
      <c r="K39" s="7"/>
      <c r="L39" s="7"/>
      <c r="M39" s="7"/>
      <c r="N39" s="9"/>
    </row>
    <row r="40" spans="1:14" s="3" customFormat="1">
      <c r="A40" s="5">
        <v>34</v>
      </c>
      <c r="B40" s="6" t="s">
        <v>51</v>
      </c>
      <c r="C40" s="7"/>
      <c r="D40" s="7"/>
      <c r="E40" s="63">
        <v>44286</v>
      </c>
      <c r="F40" s="8"/>
      <c r="G40" s="7"/>
      <c r="H40" s="7"/>
      <c r="I40" s="7"/>
      <c r="J40" s="7"/>
      <c r="K40" s="7"/>
      <c r="L40" s="7"/>
      <c r="M40" s="7"/>
      <c r="N40" s="9"/>
    </row>
    <row r="41" spans="1:14" ht="9.75" customHeight="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A42" s="74" t="s">
        <v>56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44" t="s">
        <v>57</v>
      </c>
      <c r="N42" s="30">
        <f>COUNT(A7:A40)</f>
        <v>34</v>
      </c>
    </row>
    <row r="43" spans="1:14" ht="9.75" customHeight="1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7.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6" spans="1:14">
      <c r="A46" s="72" t="s">
        <v>54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  <row r="47" spans="1:14" ht="16.5" customHeight="1">
      <c r="A47" s="73" t="s">
        <v>55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</row>
    <row r="48" spans="1:14">
      <c r="A48" s="40" t="s">
        <v>44</v>
      </c>
      <c r="B48" s="40" t="s">
        <v>31</v>
      </c>
      <c r="C48" s="40" t="s">
        <v>32</v>
      </c>
      <c r="D48" s="40" t="s">
        <v>33</v>
      </c>
      <c r="E48" s="40" t="s">
        <v>34</v>
      </c>
      <c r="F48" s="40" t="s">
        <v>35</v>
      </c>
      <c r="G48" s="40" t="s">
        <v>36</v>
      </c>
      <c r="H48" s="40" t="s">
        <v>37</v>
      </c>
      <c r="I48" s="40" t="s">
        <v>38</v>
      </c>
      <c r="J48" s="40" t="s">
        <v>39</v>
      </c>
      <c r="K48" s="40" t="s">
        <v>40</v>
      </c>
      <c r="L48" s="40" t="s">
        <v>41</v>
      </c>
      <c r="M48" s="40" t="s">
        <v>42</v>
      </c>
      <c r="N48" s="40" t="s">
        <v>43</v>
      </c>
    </row>
    <row r="49" spans="1:14">
      <c r="A49" s="41">
        <v>35</v>
      </c>
      <c r="B49" s="34" t="s">
        <v>63</v>
      </c>
      <c r="C49" s="35"/>
      <c r="D49" s="35"/>
      <c r="E49" s="65">
        <v>44286</v>
      </c>
      <c r="F49" s="36"/>
      <c r="G49" s="35"/>
      <c r="H49" s="36"/>
      <c r="I49" s="35"/>
      <c r="J49" s="35"/>
      <c r="K49" s="35"/>
      <c r="L49" s="35"/>
      <c r="M49" s="35"/>
      <c r="N49" s="35"/>
    </row>
    <row r="50" spans="1:14" s="3" customFormat="1">
      <c r="A50" s="43">
        <v>36</v>
      </c>
      <c r="B50" s="37" t="s">
        <v>64</v>
      </c>
      <c r="C50" s="38"/>
      <c r="D50" s="38"/>
      <c r="E50" s="65">
        <v>44286</v>
      </c>
      <c r="F50" s="39"/>
      <c r="G50" s="38"/>
      <c r="H50" s="36"/>
      <c r="I50" s="38"/>
      <c r="J50" s="38"/>
      <c r="K50" s="38"/>
      <c r="L50" s="38"/>
      <c r="M50" s="38"/>
      <c r="N50" s="38"/>
    </row>
    <row r="51" spans="1:14" ht="9.75" customHeight="1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>
      <c r="A52" s="74" t="s">
        <v>56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44" t="s">
        <v>58</v>
      </c>
      <c r="N52" s="30">
        <v>2</v>
      </c>
    </row>
    <row r="53" spans="1:14" ht="9.75" customHeight="1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7.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6" spans="1:14">
      <c r="A56" s="75" t="s">
        <v>59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46" t="s">
        <v>61</v>
      </c>
      <c r="N56" s="47">
        <f>N42+N52</f>
        <v>36</v>
      </c>
    </row>
  </sheetData>
  <mergeCells count="10">
    <mergeCell ref="A46:N46"/>
    <mergeCell ref="A47:N47"/>
    <mergeCell ref="A52:L52"/>
    <mergeCell ref="A56:L56"/>
    <mergeCell ref="A1:N1"/>
    <mergeCell ref="A2:N2"/>
    <mergeCell ref="A3:N3"/>
    <mergeCell ref="A4:N4"/>
    <mergeCell ref="A5:N5"/>
    <mergeCell ref="A42:L4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Q56"/>
  <sheetViews>
    <sheetView showGridLines="0" zoomScaleNormal="10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2024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8"/>
      <c r="F7" s="63">
        <v>45383</v>
      </c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8"/>
      <c r="F8" s="63">
        <v>45383</v>
      </c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8"/>
      <c r="F9" s="63">
        <v>45383</v>
      </c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8"/>
      <c r="F10" s="63">
        <v>45383</v>
      </c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8"/>
      <c r="F11" s="63">
        <v>45383</v>
      </c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8"/>
      <c r="F12" s="63">
        <v>45383</v>
      </c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8"/>
      <c r="F13" s="63">
        <v>45383</v>
      </c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8"/>
      <c r="F14" s="63">
        <v>45383</v>
      </c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8"/>
      <c r="F15" s="63">
        <v>45383</v>
      </c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8"/>
      <c r="F16" s="63">
        <v>45383</v>
      </c>
      <c r="G16" s="7"/>
      <c r="H16" s="7"/>
      <c r="I16" s="7"/>
      <c r="J16" s="7"/>
      <c r="K16" s="7"/>
      <c r="L16" s="7"/>
      <c r="M16" s="7"/>
      <c r="N16" s="9"/>
    </row>
    <row r="17" spans="1:17" s="3" customFormat="1">
      <c r="A17" s="5">
        <v>11</v>
      </c>
      <c r="B17" s="6" t="s">
        <v>9</v>
      </c>
      <c r="C17" s="7"/>
      <c r="D17" s="7"/>
      <c r="E17" s="8"/>
      <c r="F17" s="63">
        <v>45383</v>
      </c>
      <c r="G17" s="7"/>
      <c r="H17" s="7"/>
      <c r="I17" s="7"/>
      <c r="J17" s="7"/>
      <c r="K17" s="7"/>
      <c r="L17" s="7"/>
      <c r="M17" s="7"/>
      <c r="N17" s="9"/>
    </row>
    <row r="18" spans="1:17" s="3" customFormat="1">
      <c r="A18" s="5">
        <v>12</v>
      </c>
      <c r="B18" s="6" t="s">
        <v>15</v>
      </c>
      <c r="C18" s="7"/>
      <c r="D18" s="7"/>
      <c r="E18" s="8"/>
      <c r="F18" s="63">
        <v>45383</v>
      </c>
      <c r="G18" s="7"/>
      <c r="H18" s="7"/>
      <c r="I18" s="7"/>
      <c r="J18" s="7"/>
      <c r="K18" s="7"/>
      <c r="L18" s="7"/>
      <c r="M18" s="7"/>
      <c r="N18" s="9"/>
    </row>
    <row r="19" spans="1:17" s="3" customFormat="1">
      <c r="A19" s="5">
        <v>13</v>
      </c>
      <c r="B19" s="6" t="s">
        <v>23</v>
      </c>
      <c r="C19" s="7"/>
      <c r="D19" s="7"/>
      <c r="E19" s="8"/>
      <c r="F19" s="63">
        <v>45383</v>
      </c>
      <c r="G19" s="7"/>
      <c r="H19" s="7"/>
      <c r="I19" s="7"/>
      <c r="J19" s="7"/>
      <c r="K19" s="7"/>
      <c r="L19" s="7"/>
      <c r="M19" s="7"/>
      <c r="N19" s="9"/>
    </row>
    <row r="20" spans="1:17" s="3" customFormat="1" ht="24">
      <c r="A20" s="5">
        <v>14</v>
      </c>
      <c r="B20" s="6" t="s">
        <v>10</v>
      </c>
      <c r="C20" s="7"/>
      <c r="D20" s="7"/>
      <c r="E20" s="8"/>
      <c r="F20" s="63">
        <v>45383</v>
      </c>
      <c r="G20" s="7"/>
      <c r="H20" s="7"/>
      <c r="I20" s="7"/>
      <c r="J20" s="7"/>
      <c r="K20" s="7"/>
      <c r="L20" s="7"/>
      <c r="M20" s="7"/>
      <c r="N20" s="9"/>
    </row>
    <row r="21" spans="1:17" s="3" customFormat="1">
      <c r="A21" s="5">
        <v>15</v>
      </c>
      <c r="B21" s="6" t="s">
        <v>28</v>
      </c>
      <c r="C21" s="7"/>
      <c r="D21" s="7"/>
      <c r="E21" s="8"/>
      <c r="F21" s="63">
        <v>45383</v>
      </c>
      <c r="G21" s="7"/>
      <c r="H21" s="7"/>
      <c r="I21" s="7"/>
      <c r="J21" s="7"/>
      <c r="K21" s="7"/>
      <c r="L21" s="7"/>
      <c r="M21" s="7"/>
      <c r="N21" s="9"/>
    </row>
    <row r="22" spans="1:17" s="3" customFormat="1">
      <c r="A22" s="5">
        <v>16</v>
      </c>
      <c r="B22" s="6" t="s">
        <v>30</v>
      </c>
      <c r="C22" s="7"/>
      <c r="D22" s="7"/>
      <c r="E22" s="8"/>
      <c r="F22" s="63">
        <v>45383</v>
      </c>
      <c r="G22" s="7"/>
      <c r="H22" s="7"/>
      <c r="I22" s="7"/>
      <c r="J22" s="7"/>
      <c r="K22" s="7"/>
      <c r="L22" s="7"/>
      <c r="M22" s="7"/>
      <c r="N22" s="9"/>
    </row>
    <row r="23" spans="1:17" s="3" customFormat="1">
      <c r="A23" s="5">
        <v>17</v>
      </c>
      <c r="B23" s="6" t="s">
        <v>16</v>
      </c>
      <c r="C23" s="7"/>
      <c r="D23" s="7"/>
      <c r="E23" s="8"/>
      <c r="F23" s="63">
        <v>45383</v>
      </c>
      <c r="G23" s="7"/>
      <c r="H23" s="7"/>
      <c r="I23" s="7"/>
      <c r="J23" s="7"/>
      <c r="K23" s="7"/>
      <c r="L23" s="7"/>
      <c r="M23" s="7"/>
      <c r="N23" s="9"/>
    </row>
    <row r="24" spans="1:17" s="3" customFormat="1">
      <c r="A24" s="5">
        <v>18</v>
      </c>
      <c r="B24" s="6" t="s">
        <v>1</v>
      </c>
      <c r="C24" s="7"/>
      <c r="D24" s="7"/>
      <c r="E24" s="8"/>
      <c r="F24" s="63">
        <v>45383</v>
      </c>
      <c r="G24" s="7"/>
      <c r="H24" s="7"/>
      <c r="I24" s="7"/>
      <c r="J24" s="7"/>
      <c r="K24" s="7"/>
      <c r="L24" s="7"/>
      <c r="M24" s="7"/>
      <c r="N24" s="9"/>
    </row>
    <row r="25" spans="1:17" s="3" customFormat="1">
      <c r="A25" s="5">
        <v>19</v>
      </c>
      <c r="B25" s="6" t="s">
        <v>18</v>
      </c>
      <c r="C25" s="7"/>
      <c r="D25" s="7"/>
      <c r="E25" s="8"/>
      <c r="F25" s="63">
        <v>45383</v>
      </c>
      <c r="G25" s="7"/>
      <c r="H25" s="7"/>
      <c r="I25" s="7"/>
      <c r="J25" s="7"/>
      <c r="K25" s="7"/>
      <c r="L25" s="7"/>
      <c r="M25" s="7"/>
      <c r="N25" s="9"/>
    </row>
    <row r="26" spans="1:17" s="3" customFormat="1">
      <c r="A26" s="5">
        <v>20</v>
      </c>
      <c r="B26" s="6" t="s">
        <v>4</v>
      </c>
      <c r="C26" s="7"/>
      <c r="D26" s="7"/>
      <c r="E26" s="8"/>
      <c r="F26" s="63">
        <v>45383</v>
      </c>
      <c r="G26" s="7"/>
      <c r="H26" s="7"/>
      <c r="I26" s="7"/>
      <c r="J26" s="7"/>
      <c r="K26" s="7"/>
      <c r="L26" s="7"/>
      <c r="M26" s="7"/>
      <c r="N26" s="9"/>
    </row>
    <row r="27" spans="1:17" s="3" customFormat="1">
      <c r="A27" s="5">
        <v>21</v>
      </c>
      <c r="B27" s="6" t="s">
        <v>29</v>
      </c>
      <c r="C27" s="7"/>
      <c r="D27" s="7"/>
      <c r="E27" s="8"/>
      <c r="F27" s="63">
        <v>45383</v>
      </c>
      <c r="G27" s="7"/>
      <c r="H27" s="7"/>
      <c r="I27" s="7"/>
      <c r="J27" s="7"/>
      <c r="K27" s="7"/>
      <c r="L27" s="7"/>
      <c r="M27" s="7"/>
      <c r="N27" s="9"/>
    </row>
    <row r="28" spans="1:17" s="3" customFormat="1">
      <c r="A28" s="5">
        <v>22</v>
      </c>
      <c r="B28" s="6" t="s">
        <v>2</v>
      </c>
      <c r="C28" s="7"/>
      <c r="D28" s="7"/>
      <c r="E28" s="8"/>
      <c r="F28" s="63">
        <v>45383</v>
      </c>
      <c r="G28" s="7"/>
      <c r="H28" s="7"/>
      <c r="I28" s="7"/>
      <c r="J28" s="7"/>
      <c r="K28" s="7"/>
      <c r="L28" s="7"/>
      <c r="M28" s="7"/>
      <c r="N28" s="9"/>
    </row>
    <row r="29" spans="1:17" s="3" customFormat="1" ht="23.25">
      <c r="A29" s="5">
        <v>23</v>
      </c>
      <c r="B29" s="6" t="s">
        <v>14</v>
      </c>
      <c r="C29" s="7"/>
      <c r="D29" s="7"/>
      <c r="E29" s="8"/>
      <c r="F29" s="63">
        <v>45383</v>
      </c>
      <c r="G29" s="7"/>
      <c r="H29" s="7"/>
      <c r="I29" s="7"/>
      <c r="J29" s="7"/>
      <c r="K29" s="7"/>
      <c r="L29" s="7"/>
      <c r="M29" s="7"/>
      <c r="N29" s="9"/>
      <c r="Q29" s="42"/>
    </row>
    <row r="30" spans="1:17" s="3" customFormat="1">
      <c r="A30" s="5">
        <v>24</v>
      </c>
      <c r="B30" s="6" t="s">
        <v>17</v>
      </c>
      <c r="C30" s="7"/>
      <c r="D30" s="7"/>
      <c r="E30" s="8"/>
      <c r="F30" s="63">
        <v>45383</v>
      </c>
      <c r="G30" s="7"/>
      <c r="H30" s="7"/>
      <c r="I30" s="7"/>
      <c r="J30" s="7"/>
      <c r="K30" s="7"/>
      <c r="L30" s="7"/>
      <c r="M30" s="7"/>
      <c r="N30" s="9"/>
    </row>
    <row r="31" spans="1:17" s="3" customFormat="1">
      <c r="A31" s="5">
        <v>25</v>
      </c>
      <c r="B31" s="6" t="s">
        <v>5</v>
      </c>
      <c r="C31" s="7"/>
      <c r="D31" s="7"/>
      <c r="E31" s="8"/>
      <c r="F31" s="63">
        <v>45383</v>
      </c>
      <c r="G31" s="7"/>
      <c r="H31" s="7"/>
      <c r="I31" s="7"/>
      <c r="J31" s="7"/>
      <c r="K31" s="7"/>
      <c r="L31" s="7"/>
      <c r="M31" s="7"/>
      <c r="N31" s="9"/>
    </row>
    <row r="32" spans="1:17" s="3" customFormat="1">
      <c r="A32" s="5">
        <v>26</v>
      </c>
      <c r="B32" s="6" t="s">
        <v>20</v>
      </c>
      <c r="C32" s="7"/>
      <c r="D32" s="7"/>
      <c r="E32" s="8"/>
      <c r="F32" s="63">
        <v>45383</v>
      </c>
      <c r="G32" s="7"/>
      <c r="H32" s="7"/>
      <c r="I32" s="7"/>
      <c r="J32" s="7"/>
      <c r="K32" s="7"/>
      <c r="L32" s="7"/>
      <c r="M32" s="7"/>
      <c r="N32" s="9"/>
    </row>
    <row r="33" spans="1:14" s="3" customFormat="1">
      <c r="A33" s="5">
        <v>27</v>
      </c>
      <c r="B33" s="6" t="s">
        <v>6</v>
      </c>
      <c r="C33" s="7"/>
      <c r="D33" s="7"/>
      <c r="E33" s="8"/>
      <c r="F33" s="63">
        <v>45383</v>
      </c>
      <c r="G33" s="7"/>
      <c r="H33" s="7"/>
      <c r="I33" s="7"/>
      <c r="J33" s="7"/>
      <c r="K33" s="7"/>
      <c r="L33" s="7"/>
      <c r="M33" s="7"/>
      <c r="N33" s="9"/>
    </row>
    <row r="34" spans="1:14" s="3" customFormat="1">
      <c r="A34" s="5">
        <v>28</v>
      </c>
      <c r="B34" s="6" t="s">
        <v>21</v>
      </c>
      <c r="C34" s="7"/>
      <c r="D34" s="7"/>
      <c r="E34" s="8"/>
      <c r="F34" s="63">
        <v>45383</v>
      </c>
      <c r="G34" s="7"/>
      <c r="H34" s="7"/>
      <c r="I34" s="7"/>
      <c r="J34" s="7"/>
      <c r="K34" s="7"/>
      <c r="L34" s="7"/>
      <c r="M34" s="7"/>
      <c r="N34" s="9"/>
    </row>
    <row r="35" spans="1:14" s="3" customFormat="1" ht="24">
      <c r="A35" s="5">
        <v>29</v>
      </c>
      <c r="B35" s="6" t="s">
        <v>3</v>
      </c>
      <c r="C35" s="7"/>
      <c r="D35" s="7"/>
      <c r="E35" s="8"/>
      <c r="F35" s="63">
        <v>45383</v>
      </c>
      <c r="G35" s="7"/>
      <c r="H35" s="7"/>
      <c r="I35" s="7"/>
      <c r="J35" s="7"/>
      <c r="K35" s="7"/>
      <c r="L35" s="7"/>
      <c r="M35" s="7"/>
      <c r="N35" s="9"/>
    </row>
    <row r="36" spans="1:14" s="3" customFormat="1">
      <c r="A36" s="5">
        <v>30</v>
      </c>
      <c r="B36" s="6" t="s">
        <v>47</v>
      </c>
      <c r="C36" s="7"/>
      <c r="D36" s="7"/>
      <c r="E36" s="8"/>
      <c r="F36" s="63">
        <v>45383</v>
      </c>
      <c r="G36" s="7"/>
      <c r="H36" s="7"/>
      <c r="I36" s="7"/>
      <c r="J36" s="7"/>
      <c r="K36" s="7"/>
      <c r="L36" s="7"/>
      <c r="M36" s="7"/>
      <c r="N36" s="9"/>
    </row>
    <row r="37" spans="1:14" s="3" customFormat="1">
      <c r="A37" s="5">
        <v>31</v>
      </c>
      <c r="B37" s="6" t="s">
        <v>48</v>
      </c>
      <c r="C37" s="7"/>
      <c r="D37" s="7"/>
      <c r="E37" s="8"/>
      <c r="F37" s="63">
        <v>45383</v>
      </c>
      <c r="G37" s="7"/>
      <c r="H37" s="7"/>
      <c r="I37" s="7"/>
      <c r="J37" s="7"/>
      <c r="K37" s="7"/>
      <c r="L37" s="7"/>
      <c r="M37" s="7"/>
      <c r="N37" s="9"/>
    </row>
    <row r="38" spans="1:14" s="3" customFormat="1">
      <c r="A38" s="5">
        <v>32</v>
      </c>
      <c r="B38" s="6" t="s">
        <v>49</v>
      </c>
      <c r="C38" s="7"/>
      <c r="D38" s="7"/>
      <c r="E38" s="8"/>
      <c r="F38" s="63">
        <v>45383</v>
      </c>
      <c r="G38" s="7"/>
      <c r="H38" s="7"/>
      <c r="I38" s="7"/>
      <c r="J38" s="7"/>
      <c r="K38" s="7"/>
      <c r="L38" s="7"/>
      <c r="M38" s="7"/>
      <c r="N38" s="9"/>
    </row>
    <row r="39" spans="1:14" s="3" customFormat="1">
      <c r="A39" s="5">
        <v>33</v>
      </c>
      <c r="B39" s="6" t="s">
        <v>50</v>
      </c>
      <c r="C39" s="7"/>
      <c r="D39" s="7"/>
      <c r="E39" s="8"/>
      <c r="F39" s="63">
        <v>45383</v>
      </c>
      <c r="G39" s="7"/>
      <c r="H39" s="7"/>
      <c r="I39" s="7"/>
      <c r="J39" s="7"/>
      <c r="K39" s="7"/>
      <c r="L39" s="7"/>
      <c r="M39" s="7"/>
      <c r="N39" s="9"/>
    </row>
    <row r="40" spans="1:14" s="3" customFormat="1">
      <c r="A40" s="5">
        <v>34</v>
      </c>
      <c r="B40" s="6" t="s">
        <v>51</v>
      </c>
      <c r="C40" s="7"/>
      <c r="D40" s="7"/>
      <c r="E40" s="8"/>
      <c r="F40" s="63">
        <v>45383</v>
      </c>
      <c r="G40" s="7"/>
      <c r="H40" s="7"/>
      <c r="I40" s="7"/>
      <c r="J40" s="7"/>
      <c r="K40" s="7"/>
      <c r="L40" s="7"/>
      <c r="M40" s="7"/>
      <c r="N40" s="9"/>
    </row>
    <row r="41" spans="1:14" ht="9.75" customHeight="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A42" s="74" t="s">
        <v>56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44" t="s">
        <v>57</v>
      </c>
      <c r="N42" s="30">
        <f>COUNT(A7:A40)</f>
        <v>34</v>
      </c>
    </row>
    <row r="43" spans="1:14" ht="9.75" customHeight="1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7.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6" spans="1:14">
      <c r="A46" s="72" t="s">
        <v>54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  <row r="47" spans="1:14" ht="16.5" customHeight="1">
      <c r="A47" s="73" t="s">
        <v>55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</row>
    <row r="48" spans="1:14">
      <c r="A48" s="40" t="s">
        <v>44</v>
      </c>
      <c r="B48" s="40" t="s">
        <v>31</v>
      </c>
      <c r="C48" s="40" t="s">
        <v>32</v>
      </c>
      <c r="D48" s="40" t="s">
        <v>33</v>
      </c>
      <c r="E48" s="40" t="s">
        <v>34</v>
      </c>
      <c r="F48" s="40" t="s">
        <v>35</v>
      </c>
      <c r="G48" s="40" t="s">
        <v>36</v>
      </c>
      <c r="H48" s="40" t="s">
        <v>37</v>
      </c>
      <c r="I48" s="40" t="s">
        <v>38</v>
      </c>
      <c r="J48" s="40" t="s">
        <v>39</v>
      </c>
      <c r="K48" s="40" t="s">
        <v>40</v>
      </c>
      <c r="L48" s="40" t="s">
        <v>41</v>
      </c>
      <c r="M48" s="40" t="s">
        <v>42</v>
      </c>
      <c r="N48" s="40" t="s">
        <v>43</v>
      </c>
    </row>
    <row r="49" spans="1:14">
      <c r="A49" s="41">
        <v>35</v>
      </c>
      <c r="B49" s="34" t="s">
        <v>63</v>
      </c>
      <c r="C49" s="35"/>
      <c r="D49" s="35"/>
      <c r="E49" s="36"/>
      <c r="F49" s="36"/>
      <c r="G49" s="35"/>
      <c r="H49" s="65">
        <v>45465</v>
      </c>
      <c r="I49" s="35"/>
      <c r="J49" s="35"/>
      <c r="K49" s="35"/>
      <c r="L49" s="35"/>
      <c r="M49" s="35"/>
      <c r="N49" s="35"/>
    </row>
    <row r="50" spans="1:14" s="3" customFormat="1">
      <c r="A50" s="43">
        <v>36</v>
      </c>
      <c r="B50" s="37" t="s">
        <v>64</v>
      </c>
      <c r="C50" s="38"/>
      <c r="D50" s="38"/>
      <c r="E50" s="39"/>
      <c r="F50" s="39"/>
      <c r="G50" s="38"/>
      <c r="H50" s="65">
        <v>45465</v>
      </c>
      <c r="I50" s="38"/>
      <c r="J50" s="38"/>
      <c r="K50" s="38"/>
      <c r="L50" s="38"/>
      <c r="M50" s="38"/>
      <c r="N50" s="38"/>
    </row>
    <row r="51" spans="1:14" ht="9.75" customHeight="1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>
      <c r="A52" s="74" t="s">
        <v>56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44" t="s">
        <v>58</v>
      </c>
      <c r="N52" s="30">
        <v>2</v>
      </c>
    </row>
    <row r="53" spans="1:14" ht="9.75" customHeight="1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7.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6" spans="1:14">
      <c r="A56" s="75" t="s">
        <v>59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46" t="s">
        <v>61</v>
      </c>
      <c r="N56" s="47">
        <f>N42+N52</f>
        <v>36</v>
      </c>
    </row>
  </sheetData>
  <mergeCells count="10">
    <mergeCell ref="A1:N1"/>
    <mergeCell ref="A2:N2"/>
    <mergeCell ref="A4:N4"/>
    <mergeCell ref="A3:N3"/>
    <mergeCell ref="A5:N5"/>
    <mergeCell ref="A46:N46"/>
    <mergeCell ref="A47:N47"/>
    <mergeCell ref="A42:L42"/>
    <mergeCell ref="A52:L52"/>
    <mergeCell ref="A56:L5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43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2023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44286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44286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44286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44286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44286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44286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44286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44286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44286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44286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44286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44286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44286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44286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44286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44286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44286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44286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44286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44286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44286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44286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44286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5">
        <v>24</v>
      </c>
      <c r="B30" s="6" t="s">
        <v>17</v>
      </c>
      <c r="C30" s="7"/>
      <c r="D30" s="7"/>
      <c r="E30" s="63">
        <v>44286</v>
      </c>
      <c r="F30" s="8"/>
      <c r="G30" s="7"/>
      <c r="H30" s="7"/>
      <c r="I30" s="7"/>
      <c r="J30" s="7"/>
      <c r="K30" s="7"/>
      <c r="L30" s="7"/>
      <c r="M30" s="7"/>
      <c r="N30" s="9"/>
    </row>
    <row r="31" spans="1:14" s="3" customFormat="1">
      <c r="A31" s="5">
        <v>25</v>
      </c>
      <c r="B31" s="6" t="s">
        <v>5</v>
      </c>
      <c r="C31" s="7"/>
      <c r="D31" s="7"/>
      <c r="E31" s="63">
        <v>44286</v>
      </c>
      <c r="F31" s="8"/>
      <c r="G31" s="7"/>
      <c r="H31" s="7"/>
      <c r="I31" s="7"/>
      <c r="J31" s="7"/>
      <c r="K31" s="7"/>
      <c r="L31" s="7"/>
      <c r="M31" s="7"/>
      <c r="N31" s="9"/>
    </row>
    <row r="32" spans="1:14" s="3" customFormat="1">
      <c r="A32" s="5">
        <v>26</v>
      </c>
      <c r="B32" s="6" t="s">
        <v>20</v>
      </c>
      <c r="C32" s="7"/>
      <c r="D32" s="7"/>
      <c r="E32" s="63">
        <v>44286</v>
      </c>
      <c r="F32" s="8"/>
      <c r="G32" s="7"/>
      <c r="H32" s="7"/>
      <c r="I32" s="7"/>
      <c r="J32" s="7"/>
      <c r="K32" s="7"/>
      <c r="L32" s="7"/>
      <c r="M32" s="7"/>
      <c r="N32" s="9"/>
    </row>
    <row r="33" spans="1:14" s="3" customFormat="1">
      <c r="A33" s="5">
        <v>27</v>
      </c>
      <c r="B33" s="6" t="s">
        <v>6</v>
      </c>
      <c r="C33" s="7"/>
      <c r="D33" s="7"/>
      <c r="E33" s="63">
        <v>44286</v>
      </c>
      <c r="F33" s="8"/>
      <c r="G33" s="7"/>
      <c r="H33" s="7"/>
      <c r="I33" s="7"/>
      <c r="J33" s="7"/>
      <c r="K33" s="7"/>
      <c r="L33" s="7"/>
      <c r="M33" s="7"/>
      <c r="N33" s="9"/>
    </row>
    <row r="34" spans="1:14" s="3" customFormat="1">
      <c r="A34" s="5">
        <v>28</v>
      </c>
      <c r="B34" s="6" t="s">
        <v>21</v>
      </c>
      <c r="C34" s="7"/>
      <c r="D34" s="7"/>
      <c r="E34" s="63">
        <v>44286</v>
      </c>
      <c r="F34" s="8"/>
      <c r="G34" s="7"/>
      <c r="H34" s="7"/>
      <c r="I34" s="7"/>
      <c r="J34" s="7"/>
      <c r="K34" s="7"/>
      <c r="L34" s="7"/>
      <c r="M34" s="7"/>
      <c r="N34" s="9"/>
    </row>
    <row r="35" spans="1:14" s="3" customFormat="1" ht="24">
      <c r="A35" s="5">
        <v>29</v>
      </c>
      <c r="B35" s="6" t="s">
        <v>3</v>
      </c>
      <c r="C35" s="7"/>
      <c r="D35" s="7"/>
      <c r="E35" s="63">
        <v>44286</v>
      </c>
      <c r="F35" s="8"/>
      <c r="G35" s="7"/>
      <c r="H35" s="7"/>
      <c r="I35" s="7"/>
      <c r="J35" s="7"/>
      <c r="K35" s="7"/>
      <c r="L35" s="7"/>
      <c r="M35" s="7"/>
      <c r="N35" s="9"/>
    </row>
    <row r="36" spans="1:14" s="3" customFormat="1">
      <c r="A36" s="10">
        <v>30</v>
      </c>
      <c r="B36" s="6" t="s">
        <v>47</v>
      </c>
      <c r="C36" s="12"/>
      <c r="D36" s="12"/>
      <c r="E36" s="63">
        <v>44286</v>
      </c>
      <c r="F36" s="8"/>
      <c r="G36" s="12"/>
      <c r="H36" s="12"/>
      <c r="I36" s="12"/>
      <c r="J36" s="12"/>
      <c r="K36" s="12"/>
      <c r="L36" s="12"/>
      <c r="M36" s="12"/>
      <c r="N36" s="14"/>
    </row>
    <row r="37" spans="1:14" s="3" customFormat="1">
      <c r="A37" s="5">
        <v>31</v>
      </c>
      <c r="B37" s="6" t="s">
        <v>48</v>
      </c>
      <c r="C37" s="7"/>
      <c r="D37" s="7"/>
      <c r="E37" s="63">
        <v>44286</v>
      </c>
      <c r="F37" s="8"/>
      <c r="G37" s="7"/>
      <c r="H37" s="7"/>
      <c r="I37" s="7"/>
      <c r="J37" s="7"/>
      <c r="K37" s="7"/>
      <c r="L37" s="7"/>
      <c r="M37" s="7"/>
      <c r="N37" s="9"/>
    </row>
    <row r="38" spans="1:14" s="3" customFormat="1">
      <c r="A38" s="5">
        <v>32</v>
      </c>
      <c r="B38" s="6" t="s">
        <v>49</v>
      </c>
      <c r="C38" s="7"/>
      <c r="D38" s="7"/>
      <c r="E38" s="63">
        <v>44286</v>
      </c>
      <c r="F38" s="8"/>
      <c r="G38" s="7"/>
      <c r="H38" s="7"/>
      <c r="I38" s="7"/>
      <c r="J38" s="7"/>
      <c r="K38" s="7"/>
      <c r="L38" s="7"/>
      <c r="M38" s="7"/>
      <c r="N38" s="9"/>
    </row>
    <row r="39" spans="1:14" s="3" customFormat="1">
      <c r="A39" s="5">
        <v>33</v>
      </c>
      <c r="B39" s="6" t="s">
        <v>50</v>
      </c>
      <c r="C39" s="7"/>
      <c r="D39" s="7"/>
      <c r="E39" s="63">
        <v>44286</v>
      </c>
      <c r="F39" s="8"/>
      <c r="G39" s="7"/>
      <c r="H39" s="7"/>
      <c r="I39" s="7"/>
      <c r="J39" s="7"/>
      <c r="K39" s="7"/>
      <c r="L39" s="7"/>
      <c r="M39" s="7"/>
      <c r="N39" s="9"/>
    </row>
    <row r="40" spans="1:14" s="3" customFormat="1">
      <c r="A40" s="5">
        <v>34</v>
      </c>
      <c r="B40" s="6" t="s">
        <v>51</v>
      </c>
      <c r="C40" s="7"/>
      <c r="D40" s="7"/>
      <c r="E40" s="63">
        <v>44286</v>
      </c>
      <c r="F40" s="8"/>
      <c r="G40" s="7"/>
      <c r="H40" s="7"/>
      <c r="I40" s="7"/>
      <c r="J40" s="7"/>
      <c r="K40" s="7"/>
      <c r="L40" s="7"/>
      <c r="M40" s="7"/>
      <c r="N40" s="9"/>
    </row>
    <row r="41" spans="1:14" ht="27.75" customHeight="1">
      <c r="A41" s="30">
        <f>COUNT(A7:A40)</f>
        <v>34</v>
      </c>
      <c r="B41" s="31" t="s">
        <v>45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7.5" customHeight="1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</sheetData>
  <mergeCells count="5">
    <mergeCell ref="A1:N1"/>
    <mergeCell ref="A2:N2"/>
    <mergeCell ref="A4:N4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40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43921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43921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43921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43921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43921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43921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43921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43921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43921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43921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43921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43921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43921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43921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43921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43921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43921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43921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43921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43921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43921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43921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43921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5">
        <v>24</v>
      </c>
      <c r="B30" s="6" t="s">
        <v>17</v>
      </c>
      <c r="C30" s="7"/>
      <c r="D30" s="7"/>
      <c r="E30" s="63">
        <v>43921</v>
      </c>
      <c r="F30" s="8"/>
      <c r="G30" s="7"/>
      <c r="H30" s="7"/>
      <c r="I30" s="7"/>
      <c r="J30" s="7"/>
      <c r="K30" s="7"/>
      <c r="L30" s="7"/>
      <c r="M30" s="7"/>
      <c r="N30" s="9"/>
    </row>
    <row r="31" spans="1:14" s="3" customFormat="1">
      <c r="A31" s="5">
        <v>25</v>
      </c>
      <c r="B31" s="6" t="s">
        <v>5</v>
      </c>
      <c r="C31" s="7"/>
      <c r="D31" s="7"/>
      <c r="E31" s="63">
        <v>43921</v>
      </c>
      <c r="F31" s="8"/>
      <c r="G31" s="7"/>
      <c r="H31" s="7"/>
      <c r="I31" s="7"/>
      <c r="J31" s="7"/>
      <c r="K31" s="7"/>
      <c r="L31" s="7"/>
      <c r="M31" s="7"/>
      <c r="N31" s="9"/>
    </row>
    <row r="32" spans="1:14" s="3" customFormat="1">
      <c r="A32" s="5">
        <v>26</v>
      </c>
      <c r="B32" s="6" t="s">
        <v>20</v>
      </c>
      <c r="C32" s="7"/>
      <c r="D32" s="7"/>
      <c r="E32" s="63">
        <v>43921</v>
      </c>
      <c r="F32" s="8"/>
      <c r="G32" s="7"/>
      <c r="H32" s="7"/>
      <c r="I32" s="7"/>
      <c r="J32" s="7"/>
      <c r="K32" s="7"/>
      <c r="L32" s="7"/>
      <c r="M32" s="7"/>
      <c r="N32" s="9"/>
    </row>
    <row r="33" spans="1:14" s="3" customFormat="1">
      <c r="A33" s="5">
        <v>27</v>
      </c>
      <c r="B33" s="6" t="s">
        <v>6</v>
      </c>
      <c r="C33" s="7"/>
      <c r="D33" s="7"/>
      <c r="E33" s="63">
        <v>43921</v>
      </c>
      <c r="F33" s="8"/>
      <c r="G33" s="7"/>
      <c r="H33" s="7"/>
      <c r="I33" s="7"/>
      <c r="J33" s="7"/>
      <c r="K33" s="7"/>
      <c r="L33" s="7"/>
      <c r="M33" s="7"/>
      <c r="N33" s="9"/>
    </row>
    <row r="34" spans="1:14" s="3" customFormat="1">
      <c r="A34" s="5">
        <v>28</v>
      </c>
      <c r="B34" s="6" t="s">
        <v>21</v>
      </c>
      <c r="C34" s="7"/>
      <c r="D34" s="7"/>
      <c r="E34" s="63">
        <v>43921</v>
      </c>
      <c r="F34" s="8"/>
      <c r="G34" s="7"/>
      <c r="H34" s="7"/>
      <c r="I34" s="7"/>
      <c r="J34" s="7"/>
      <c r="K34" s="7"/>
      <c r="L34" s="7"/>
      <c r="M34" s="7"/>
      <c r="N34" s="9"/>
    </row>
    <row r="35" spans="1:14" s="3" customFormat="1" ht="24">
      <c r="A35" s="5">
        <v>29</v>
      </c>
      <c r="B35" s="6" t="s">
        <v>3</v>
      </c>
      <c r="C35" s="7"/>
      <c r="D35" s="7"/>
      <c r="E35" s="63">
        <v>43921</v>
      </c>
      <c r="F35" s="8"/>
      <c r="G35" s="7"/>
      <c r="H35" s="7"/>
      <c r="I35" s="7"/>
      <c r="J35" s="7"/>
      <c r="K35" s="7"/>
      <c r="L35" s="7"/>
      <c r="M35" s="7"/>
      <c r="N35" s="9"/>
    </row>
    <row r="36" spans="1:14" s="3" customFormat="1">
      <c r="A36" s="10">
        <v>30</v>
      </c>
      <c r="B36" s="11" t="s">
        <v>19</v>
      </c>
      <c r="C36" s="12"/>
      <c r="D36" s="12"/>
      <c r="E36" s="63">
        <v>43921</v>
      </c>
      <c r="F36" s="8"/>
      <c r="G36" s="12"/>
      <c r="H36" s="12"/>
      <c r="I36" s="12"/>
      <c r="J36" s="12"/>
      <c r="K36" s="12"/>
      <c r="L36" s="12"/>
      <c r="M36" s="12"/>
      <c r="N36" s="14"/>
    </row>
    <row r="37" spans="1:14" ht="9.75" customHeight="1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>
      <c r="A38" s="30">
        <f>COUNT(A7:A36)</f>
        <v>30</v>
      </c>
      <c r="B38" s="31" t="s">
        <v>45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9.75" customHeight="1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7.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mergeCells count="5">
    <mergeCell ref="A4:N4"/>
    <mergeCell ref="A2:N2"/>
    <mergeCell ref="A1:N1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40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s="18" customFormat="1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44286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44286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44286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44286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44286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44286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44286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44286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44286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44286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44286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44286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44286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44286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44286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44286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44286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44286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44286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44286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44286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44286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44286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5">
        <v>24</v>
      </c>
      <c r="B30" s="6" t="s">
        <v>17</v>
      </c>
      <c r="C30" s="7"/>
      <c r="D30" s="7"/>
      <c r="E30" s="63">
        <v>44286</v>
      </c>
      <c r="F30" s="8"/>
      <c r="G30" s="7"/>
      <c r="H30" s="7"/>
      <c r="I30" s="7"/>
      <c r="J30" s="7"/>
      <c r="K30" s="7"/>
      <c r="L30" s="7"/>
      <c r="M30" s="7"/>
      <c r="N30" s="9"/>
    </row>
    <row r="31" spans="1:14" s="3" customFormat="1">
      <c r="A31" s="5">
        <v>25</v>
      </c>
      <c r="B31" s="6" t="s">
        <v>5</v>
      </c>
      <c r="C31" s="7"/>
      <c r="D31" s="7"/>
      <c r="E31" s="7"/>
      <c r="F31" s="8"/>
      <c r="G31" s="7"/>
      <c r="H31" s="7"/>
      <c r="I31" s="7"/>
      <c r="J31" s="7"/>
      <c r="K31" s="63">
        <v>44446</v>
      </c>
      <c r="L31" s="7"/>
      <c r="M31" s="7"/>
      <c r="N31" s="9"/>
    </row>
    <row r="32" spans="1:14" s="3" customFormat="1">
      <c r="A32" s="5">
        <v>26</v>
      </c>
      <c r="B32" s="6" t="s">
        <v>20</v>
      </c>
      <c r="C32" s="7"/>
      <c r="D32" s="7"/>
      <c r="E32" s="7"/>
      <c r="F32" s="8"/>
      <c r="G32" s="7"/>
      <c r="H32" s="7"/>
      <c r="I32" s="7"/>
      <c r="J32" s="7"/>
      <c r="K32" s="63">
        <v>44446</v>
      </c>
      <c r="L32" s="7"/>
      <c r="M32" s="7"/>
      <c r="N32" s="9"/>
    </row>
    <row r="33" spans="1:14" s="3" customFormat="1">
      <c r="A33" s="5">
        <v>27</v>
      </c>
      <c r="B33" s="6" t="s">
        <v>6</v>
      </c>
      <c r="C33" s="7"/>
      <c r="D33" s="7"/>
      <c r="E33" s="7"/>
      <c r="F33" s="8"/>
      <c r="G33" s="7"/>
      <c r="H33" s="7"/>
      <c r="I33" s="7"/>
      <c r="J33" s="7"/>
      <c r="K33" s="63">
        <v>44446</v>
      </c>
      <c r="L33" s="7"/>
      <c r="M33" s="7"/>
      <c r="N33" s="9"/>
    </row>
    <row r="34" spans="1:14" s="3" customFormat="1">
      <c r="A34" s="5">
        <v>28</v>
      </c>
      <c r="B34" s="6" t="s">
        <v>21</v>
      </c>
      <c r="C34" s="7"/>
      <c r="D34" s="7"/>
      <c r="E34" s="7"/>
      <c r="F34" s="8"/>
      <c r="G34" s="7"/>
      <c r="H34" s="7"/>
      <c r="I34" s="7"/>
      <c r="J34" s="7"/>
      <c r="K34" s="63">
        <v>44446</v>
      </c>
      <c r="L34" s="7"/>
      <c r="M34" s="7"/>
      <c r="N34" s="9"/>
    </row>
    <row r="35" spans="1:14" s="3" customFormat="1" ht="24">
      <c r="A35" s="5">
        <v>29</v>
      </c>
      <c r="B35" s="6" t="s">
        <v>3</v>
      </c>
      <c r="C35" s="7"/>
      <c r="D35" s="7"/>
      <c r="E35" s="7"/>
      <c r="F35" s="8"/>
      <c r="G35" s="7"/>
      <c r="H35" s="7"/>
      <c r="I35" s="7"/>
      <c r="J35" s="7"/>
      <c r="K35" s="63">
        <v>44446</v>
      </c>
      <c r="L35" s="7"/>
      <c r="M35" s="7"/>
      <c r="N35" s="9"/>
    </row>
    <row r="36" spans="1:14" s="3" customFormat="1">
      <c r="A36" s="10">
        <v>30</v>
      </c>
      <c r="B36" s="11" t="s">
        <v>19</v>
      </c>
      <c r="C36" s="12"/>
      <c r="D36" s="12"/>
      <c r="E36" s="12"/>
      <c r="F36" s="13"/>
      <c r="G36" s="12"/>
      <c r="H36" s="12"/>
      <c r="I36" s="12"/>
      <c r="J36" s="12"/>
      <c r="K36" s="64">
        <v>44446</v>
      </c>
      <c r="L36" s="12"/>
      <c r="M36" s="12"/>
      <c r="N36" s="14"/>
    </row>
    <row r="37" spans="1:14" ht="9.75" customHeight="1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>
      <c r="A38" s="30">
        <f>COUNT(A7:A36)</f>
        <v>30</v>
      </c>
      <c r="B38" s="31" t="s">
        <v>45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9.75" customHeight="1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7.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</sheetData>
  <mergeCells count="5">
    <mergeCell ref="A2:N2"/>
    <mergeCell ref="A4:N4"/>
    <mergeCell ref="A1:N1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34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2020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s="18" customFormat="1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43921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43921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43921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43921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43921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43921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43921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43921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43921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43921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43921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43921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43921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43921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43921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43921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43921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43921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43921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43921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43921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43921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43921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10">
        <v>24</v>
      </c>
      <c r="B30" s="11" t="s">
        <v>17</v>
      </c>
      <c r="C30" s="12"/>
      <c r="D30" s="12"/>
      <c r="E30" s="64">
        <v>43921</v>
      </c>
      <c r="F30" s="13"/>
      <c r="G30" s="12"/>
      <c r="H30" s="12"/>
      <c r="I30" s="12"/>
      <c r="J30" s="12"/>
      <c r="K30" s="12"/>
      <c r="L30" s="12"/>
      <c r="M30" s="12"/>
      <c r="N30" s="14"/>
    </row>
    <row r="31" spans="1:14" ht="9.7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>
      <c r="A32" s="30">
        <f>COUNT(A7:A30)</f>
        <v>24</v>
      </c>
      <c r="B32" s="31" t="s">
        <v>45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9.75" customHeight="1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7.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</sheetData>
  <mergeCells count="5">
    <mergeCell ref="A2:N2"/>
    <mergeCell ref="A4:N4"/>
    <mergeCell ref="A1:N1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34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2019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s="18" customFormat="1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43553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43553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43553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43553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43553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43553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43553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43553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43553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43553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43553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43553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43553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43553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43553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43553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43553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43553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43553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43553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43553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43553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43553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10">
        <v>24</v>
      </c>
      <c r="B30" s="11" t="s">
        <v>17</v>
      </c>
      <c r="C30" s="12"/>
      <c r="D30" s="12"/>
      <c r="E30" s="64">
        <v>43553</v>
      </c>
      <c r="F30" s="13"/>
      <c r="G30" s="12"/>
      <c r="H30" s="12"/>
      <c r="I30" s="12"/>
      <c r="J30" s="12"/>
      <c r="K30" s="12"/>
      <c r="L30" s="12"/>
      <c r="M30" s="12"/>
      <c r="N30" s="14"/>
    </row>
    <row r="31" spans="1:14" ht="9.7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>
      <c r="A32" s="30">
        <f>COUNT(A7:A30)</f>
        <v>24</v>
      </c>
      <c r="B32" s="31" t="s">
        <v>45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9.75" customHeight="1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7.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</sheetData>
  <mergeCells count="5">
    <mergeCell ref="A2:N2"/>
    <mergeCell ref="A4:N4"/>
    <mergeCell ref="A1:N1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34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2018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43189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43189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43189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43189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43189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43189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43189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43189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43189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43189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43189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43189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43189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43189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43189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43189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43189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43189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43189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43189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43189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43189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43189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10">
        <v>24</v>
      </c>
      <c r="B30" s="11" t="s">
        <v>17</v>
      </c>
      <c r="C30" s="12"/>
      <c r="D30" s="12"/>
      <c r="E30" s="64">
        <v>43189</v>
      </c>
      <c r="F30" s="13"/>
      <c r="G30" s="12"/>
      <c r="H30" s="12"/>
      <c r="I30" s="12"/>
      <c r="J30" s="12"/>
      <c r="K30" s="12"/>
      <c r="L30" s="12"/>
      <c r="M30" s="12"/>
      <c r="N30" s="14"/>
    </row>
    <row r="31" spans="1:14" ht="9.7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>
      <c r="A32" s="30">
        <f>COUNT(A7:A30)</f>
        <v>24</v>
      </c>
      <c r="B32" s="31" t="s">
        <v>45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9.75" customHeight="1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7.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</sheetData>
  <mergeCells count="5">
    <mergeCell ref="A2:N2"/>
    <mergeCell ref="A4:N4"/>
    <mergeCell ref="A1:N1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34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7">
        <v>2017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s="18" customFormat="1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42853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42853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42853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42853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5</v>
      </c>
      <c r="B11" s="6" t="s">
        <v>11</v>
      </c>
      <c r="C11" s="7"/>
      <c r="D11" s="7"/>
      <c r="E11" s="63">
        <v>42853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5">
        <v>6</v>
      </c>
      <c r="B12" s="6" t="s">
        <v>26</v>
      </c>
      <c r="C12" s="7"/>
      <c r="D12" s="7"/>
      <c r="E12" s="63">
        <v>42853</v>
      </c>
      <c r="F12" s="8"/>
      <c r="G12" s="7"/>
      <c r="H12" s="7"/>
      <c r="I12" s="7"/>
      <c r="J12" s="7"/>
      <c r="K12" s="7"/>
      <c r="L12" s="7"/>
      <c r="M12" s="7"/>
      <c r="N12" s="9"/>
    </row>
    <row r="13" spans="1:14" s="3" customFormat="1">
      <c r="A13" s="5">
        <v>7</v>
      </c>
      <c r="B13" s="6" t="s">
        <v>12</v>
      </c>
      <c r="C13" s="7"/>
      <c r="D13" s="7"/>
      <c r="E13" s="63">
        <v>42853</v>
      </c>
      <c r="F13" s="8"/>
      <c r="G13" s="7"/>
      <c r="H13" s="7"/>
      <c r="I13" s="7"/>
      <c r="J13" s="7"/>
      <c r="K13" s="7"/>
      <c r="L13" s="7"/>
      <c r="M13" s="7"/>
      <c r="N13" s="9"/>
    </row>
    <row r="14" spans="1:14" s="3" customFormat="1">
      <c r="A14" s="5">
        <v>8</v>
      </c>
      <c r="B14" s="6" t="s">
        <v>27</v>
      </c>
      <c r="C14" s="7"/>
      <c r="D14" s="7"/>
      <c r="E14" s="63">
        <v>42853</v>
      </c>
      <c r="F14" s="8"/>
      <c r="G14" s="7"/>
      <c r="H14" s="7"/>
      <c r="I14" s="7"/>
      <c r="J14" s="7"/>
      <c r="K14" s="7"/>
      <c r="L14" s="7"/>
      <c r="M14" s="7"/>
      <c r="N14" s="9"/>
    </row>
    <row r="15" spans="1:14" s="3" customFormat="1">
      <c r="A15" s="5">
        <v>9</v>
      </c>
      <c r="B15" s="6" t="s">
        <v>13</v>
      </c>
      <c r="C15" s="7"/>
      <c r="D15" s="7"/>
      <c r="E15" s="63">
        <v>42853</v>
      </c>
      <c r="F15" s="8"/>
      <c r="G15" s="7"/>
      <c r="H15" s="7"/>
      <c r="I15" s="7"/>
      <c r="J15" s="7"/>
      <c r="K15" s="7"/>
      <c r="L15" s="7"/>
      <c r="M15" s="7"/>
      <c r="N15" s="9"/>
    </row>
    <row r="16" spans="1:14" s="3" customFormat="1">
      <c r="A16" s="5">
        <v>10</v>
      </c>
      <c r="B16" s="6" t="s">
        <v>25</v>
      </c>
      <c r="C16" s="7"/>
      <c r="D16" s="7"/>
      <c r="E16" s="63">
        <v>42853</v>
      </c>
      <c r="F16" s="8"/>
      <c r="G16" s="7"/>
      <c r="H16" s="7"/>
      <c r="I16" s="7"/>
      <c r="J16" s="7"/>
      <c r="K16" s="7"/>
      <c r="L16" s="7"/>
      <c r="M16" s="7"/>
      <c r="N16" s="9"/>
    </row>
    <row r="17" spans="1:14" s="3" customFormat="1">
      <c r="A17" s="5">
        <v>11</v>
      </c>
      <c r="B17" s="6" t="s">
        <v>9</v>
      </c>
      <c r="C17" s="7"/>
      <c r="D17" s="7"/>
      <c r="E17" s="63">
        <v>42853</v>
      </c>
      <c r="F17" s="8"/>
      <c r="G17" s="7"/>
      <c r="H17" s="7"/>
      <c r="I17" s="7"/>
      <c r="J17" s="7"/>
      <c r="K17" s="7"/>
      <c r="L17" s="7"/>
      <c r="M17" s="7"/>
      <c r="N17" s="9"/>
    </row>
    <row r="18" spans="1:14" s="3" customFormat="1">
      <c r="A18" s="5">
        <v>12</v>
      </c>
      <c r="B18" s="6" t="s">
        <v>15</v>
      </c>
      <c r="C18" s="7"/>
      <c r="D18" s="7"/>
      <c r="E18" s="63">
        <v>42853</v>
      </c>
      <c r="F18" s="8"/>
      <c r="G18" s="7"/>
      <c r="H18" s="7"/>
      <c r="I18" s="7"/>
      <c r="J18" s="7"/>
      <c r="K18" s="7"/>
      <c r="L18" s="7"/>
      <c r="M18" s="7"/>
      <c r="N18" s="9"/>
    </row>
    <row r="19" spans="1:14" s="3" customFormat="1">
      <c r="A19" s="5">
        <v>13</v>
      </c>
      <c r="B19" s="6" t="s">
        <v>23</v>
      </c>
      <c r="C19" s="7"/>
      <c r="D19" s="7"/>
      <c r="E19" s="63">
        <v>42853</v>
      </c>
      <c r="F19" s="8"/>
      <c r="G19" s="7"/>
      <c r="H19" s="7"/>
      <c r="I19" s="7"/>
      <c r="J19" s="7"/>
      <c r="K19" s="7"/>
      <c r="L19" s="7"/>
      <c r="M19" s="7"/>
      <c r="N19" s="9"/>
    </row>
    <row r="20" spans="1:14" s="3" customFormat="1" ht="24">
      <c r="A20" s="5">
        <v>14</v>
      </c>
      <c r="B20" s="6" t="s">
        <v>10</v>
      </c>
      <c r="C20" s="7"/>
      <c r="D20" s="7"/>
      <c r="E20" s="63">
        <v>42853</v>
      </c>
      <c r="F20" s="8"/>
      <c r="G20" s="7"/>
      <c r="H20" s="7"/>
      <c r="I20" s="7"/>
      <c r="J20" s="7"/>
      <c r="K20" s="7"/>
      <c r="L20" s="7"/>
      <c r="M20" s="7"/>
      <c r="N20" s="9"/>
    </row>
    <row r="21" spans="1:14" s="3" customFormat="1">
      <c r="A21" s="5">
        <v>15</v>
      </c>
      <c r="B21" s="6" t="s">
        <v>28</v>
      </c>
      <c r="C21" s="7"/>
      <c r="D21" s="7"/>
      <c r="E21" s="63">
        <v>42853</v>
      </c>
      <c r="F21" s="8"/>
      <c r="G21" s="7"/>
      <c r="H21" s="7"/>
      <c r="I21" s="7"/>
      <c r="J21" s="7"/>
      <c r="K21" s="7"/>
      <c r="L21" s="7"/>
      <c r="M21" s="7"/>
      <c r="N21" s="9"/>
    </row>
    <row r="22" spans="1:14" s="3" customFormat="1">
      <c r="A22" s="5">
        <v>16</v>
      </c>
      <c r="B22" s="6" t="s">
        <v>30</v>
      </c>
      <c r="C22" s="7"/>
      <c r="D22" s="7"/>
      <c r="E22" s="63">
        <v>42853</v>
      </c>
      <c r="F22" s="8"/>
      <c r="G22" s="7"/>
      <c r="H22" s="7"/>
      <c r="I22" s="7"/>
      <c r="J22" s="7"/>
      <c r="K22" s="7"/>
      <c r="L22" s="7"/>
      <c r="M22" s="7"/>
      <c r="N22" s="9"/>
    </row>
    <row r="23" spans="1:14" s="3" customFormat="1">
      <c r="A23" s="5">
        <v>17</v>
      </c>
      <c r="B23" s="6" t="s">
        <v>16</v>
      </c>
      <c r="C23" s="7"/>
      <c r="D23" s="7"/>
      <c r="E23" s="63">
        <v>42853</v>
      </c>
      <c r="F23" s="8"/>
      <c r="G23" s="7"/>
      <c r="H23" s="7"/>
      <c r="I23" s="7"/>
      <c r="J23" s="7"/>
      <c r="K23" s="7"/>
      <c r="L23" s="7"/>
      <c r="M23" s="7"/>
      <c r="N23" s="9"/>
    </row>
    <row r="24" spans="1:14" s="3" customFormat="1">
      <c r="A24" s="5">
        <v>18</v>
      </c>
      <c r="B24" s="6" t="s">
        <v>1</v>
      </c>
      <c r="C24" s="7"/>
      <c r="D24" s="7"/>
      <c r="E24" s="63">
        <v>42853</v>
      </c>
      <c r="F24" s="8"/>
      <c r="G24" s="7"/>
      <c r="H24" s="7"/>
      <c r="I24" s="7"/>
      <c r="J24" s="7"/>
      <c r="K24" s="7"/>
      <c r="L24" s="7"/>
      <c r="M24" s="7"/>
      <c r="N24" s="9"/>
    </row>
    <row r="25" spans="1:14" s="3" customFormat="1">
      <c r="A25" s="5">
        <v>19</v>
      </c>
      <c r="B25" s="6" t="s">
        <v>18</v>
      </c>
      <c r="C25" s="7"/>
      <c r="D25" s="7"/>
      <c r="E25" s="63">
        <v>42853</v>
      </c>
      <c r="F25" s="8"/>
      <c r="G25" s="7"/>
      <c r="H25" s="7"/>
      <c r="I25" s="7"/>
      <c r="J25" s="7"/>
      <c r="K25" s="7"/>
      <c r="L25" s="7"/>
      <c r="M25" s="7"/>
      <c r="N25" s="9"/>
    </row>
    <row r="26" spans="1:14" s="3" customFormat="1">
      <c r="A26" s="5">
        <v>20</v>
      </c>
      <c r="B26" s="6" t="s">
        <v>4</v>
      </c>
      <c r="C26" s="7"/>
      <c r="D26" s="7"/>
      <c r="E26" s="63">
        <v>42853</v>
      </c>
      <c r="F26" s="8"/>
      <c r="G26" s="7"/>
      <c r="H26" s="7"/>
      <c r="I26" s="7"/>
      <c r="J26" s="7"/>
      <c r="K26" s="7"/>
      <c r="L26" s="7"/>
      <c r="M26" s="7"/>
      <c r="N26" s="9"/>
    </row>
    <row r="27" spans="1:14" s="3" customFormat="1">
      <c r="A27" s="5">
        <v>21</v>
      </c>
      <c r="B27" s="6" t="s">
        <v>29</v>
      </c>
      <c r="C27" s="7"/>
      <c r="D27" s="7"/>
      <c r="E27" s="63">
        <v>42853</v>
      </c>
      <c r="F27" s="8"/>
      <c r="G27" s="7"/>
      <c r="H27" s="7"/>
      <c r="I27" s="7"/>
      <c r="J27" s="7"/>
      <c r="K27" s="7"/>
      <c r="L27" s="7"/>
      <c r="M27" s="7"/>
      <c r="N27" s="9"/>
    </row>
    <row r="28" spans="1:14" s="3" customFormat="1">
      <c r="A28" s="5">
        <v>22</v>
      </c>
      <c r="B28" s="6" t="s">
        <v>2</v>
      </c>
      <c r="C28" s="7"/>
      <c r="D28" s="7"/>
      <c r="E28" s="63">
        <v>42853</v>
      </c>
      <c r="F28" s="8"/>
      <c r="G28" s="7"/>
      <c r="H28" s="7"/>
      <c r="I28" s="7"/>
      <c r="J28" s="7"/>
      <c r="K28" s="7"/>
      <c r="L28" s="7"/>
      <c r="M28" s="7"/>
      <c r="N28" s="9"/>
    </row>
    <row r="29" spans="1:14" s="3" customFormat="1">
      <c r="A29" s="5">
        <v>23</v>
      </c>
      <c r="B29" s="6" t="s">
        <v>14</v>
      </c>
      <c r="C29" s="7"/>
      <c r="D29" s="7"/>
      <c r="E29" s="63">
        <v>42853</v>
      </c>
      <c r="F29" s="8"/>
      <c r="G29" s="7"/>
      <c r="H29" s="7"/>
      <c r="I29" s="7"/>
      <c r="J29" s="7"/>
      <c r="K29" s="7"/>
      <c r="L29" s="7"/>
      <c r="M29" s="7"/>
      <c r="N29" s="9"/>
    </row>
    <row r="30" spans="1:14" s="3" customFormat="1">
      <c r="A30" s="10">
        <v>24</v>
      </c>
      <c r="B30" s="11" t="s">
        <v>17</v>
      </c>
      <c r="C30" s="12"/>
      <c r="D30" s="12"/>
      <c r="E30" s="64">
        <v>42853</v>
      </c>
      <c r="F30" s="13"/>
      <c r="G30" s="12"/>
      <c r="H30" s="12"/>
      <c r="I30" s="12"/>
      <c r="J30" s="12"/>
      <c r="K30" s="12"/>
      <c r="L30" s="12"/>
      <c r="M30" s="12"/>
      <c r="N30" s="14"/>
    </row>
    <row r="31" spans="1:14" ht="9.75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>
      <c r="A32" s="30">
        <f>COUNT(A7:A30)</f>
        <v>24</v>
      </c>
      <c r="B32" s="31" t="s">
        <v>45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9.75" customHeight="1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7.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</row>
  </sheetData>
  <mergeCells count="5">
    <mergeCell ref="A2:N2"/>
    <mergeCell ref="A4:N4"/>
    <mergeCell ref="A1:N1"/>
    <mergeCell ref="A3:N3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84C35"/>
  </sheetPr>
  <dimension ref="A1:N16"/>
  <sheetViews>
    <sheetView showGridLines="0" workbookViewId="0">
      <selection sqref="A1:N1"/>
    </sheetView>
  </sheetViews>
  <sheetFormatPr baseColWidth="10" defaultRowHeight="18.75"/>
  <cols>
    <col min="1" max="1" width="6" style="2" customWidth="1"/>
    <col min="2" max="2" width="70.42578125" style="1" customWidth="1"/>
    <col min="3" max="3" width="6.140625" style="1" customWidth="1"/>
    <col min="4" max="4" width="6" style="1" customWidth="1"/>
    <col min="5" max="5" width="6.28515625" style="1" customWidth="1"/>
    <col min="6" max="6" width="6" style="1" customWidth="1"/>
    <col min="7" max="7" width="6.42578125" style="1" customWidth="1"/>
    <col min="8" max="8" width="6.140625" style="1" customWidth="1"/>
    <col min="9" max="9" width="5.5703125" style="1" customWidth="1"/>
    <col min="10" max="11" width="6.28515625" style="1" customWidth="1"/>
    <col min="12" max="12" width="6" style="1" customWidth="1"/>
    <col min="13" max="13" width="6.140625" style="1" customWidth="1"/>
    <col min="14" max="14" width="5.7109375" style="1" customWidth="1"/>
    <col min="15" max="16384" width="11.42578125" style="1"/>
  </cols>
  <sheetData>
    <row r="1" spans="1:14" customFormat="1" ht="69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1.25" customHeight="1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4" ht="40.5" customHeight="1">
      <c r="A3" s="76" t="s">
        <v>52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4" ht="19.5" thickBot="1">
      <c r="A4" s="78">
        <v>2016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18.75" customHeight="1">
      <c r="A5" s="72" t="s">
        <v>53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s="18" customFormat="1">
      <c r="A6" s="15" t="s">
        <v>44</v>
      </c>
      <c r="B6" s="16" t="s">
        <v>31</v>
      </c>
      <c r="C6" s="16" t="s">
        <v>32</v>
      </c>
      <c r="D6" s="16" t="s">
        <v>33</v>
      </c>
      <c r="E6" s="16" t="s">
        <v>34</v>
      </c>
      <c r="F6" s="16" t="s">
        <v>35</v>
      </c>
      <c r="G6" s="16" t="s">
        <v>36</v>
      </c>
      <c r="H6" s="16" t="s">
        <v>37</v>
      </c>
      <c r="I6" s="16" t="s">
        <v>38</v>
      </c>
      <c r="J6" s="16" t="s">
        <v>39</v>
      </c>
      <c r="K6" s="16" t="s">
        <v>40</v>
      </c>
      <c r="L6" s="16" t="s">
        <v>41</v>
      </c>
      <c r="M6" s="16" t="s">
        <v>42</v>
      </c>
      <c r="N6" s="17" t="s">
        <v>43</v>
      </c>
    </row>
    <row r="7" spans="1:14" s="3" customFormat="1">
      <c r="A7" s="5">
        <v>1</v>
      </c>
      <c r="B7" s="6" t="s">
        <v>7</v>
      </c>
      <c r="C7" s="7"/>
      <c r="D7" s="7"/>
      <c r="E7" s="63">
        <v>42683</v>
      </c>
      <c r="F7" s="8"/>
      <c r="G7" s="7"/>
      <c r="H7" s="7"/>
      <c r="I7" s="7"/>
      <c r="J7" s="7"/>
      <c r="K7" s="7"/>
      <c r="L7" s="7"/>
      <c r="M7" s="7"/>
      <c r="N7" s="9"/>
    </row>
    <row r="8" spans="1:14" s="3" customFormat="1">
      <c r="A8" s="5">
        <v>2</v>
      </c>
      <c r="B8" s="6" t="s">
        <v>22</v>
      </c>
      <c r="C8" s="7"/>
      <c r="D8" s="7"/>
      <c r="E8" s="63">
        <v>42683</v>
      </c>
      <c r="F8" s="8"/>
      <c r="G8" s="7"/>
      <c r="H8" s="7"/>
      <c r="I8" s="7"/>
      <c r="J8" s="7"/>
      <c r="K8" s="7"/>
      <c r="L8" s="7"/>
      <c r="M8" s="7"/>
      <c r="N8" s="9"/>
    </row>
    <row r="9" spans="1:14" s="3" customFormat="1">
      <c r="A9" s="5">
        <v>3</v>
      </c>
      <c r="B9" s="6" t="s">
        <v>8</v>
      </c>
      <c r="C9" s="7"/>
      <c r="D9" s="7"/>
      <c r="E9" s="63">
        <v>42683</v>
      </c>
      <c r="F9" s="8"/>
      <c r="G9" s="7"/>
      <c r="H9" s="7"/>
      <c r="I9" s="7"/>
      <c r="J9" s="7"/>
      <c r="K9" s="7"/>
      <c r="L9" s="7"/>
      <c r="M9" s="7"/>
      <c r="N9" s="9"/>
    </row>
    <row r="10" spans="1:14" s="3" customFormat="1">
      <c r="A10" s="5">
        <v>4</v>
      </c>
      <c r="B10" s="6" t="s">
        <v>24</v>
      </c>
      <c r="C10" s="7"/>
      <c r="D10" s="7"/>
      <c r="E10" s="63">
        <v>42683</v>
      </c>
      <c r="F10" s="8"/>
      <c r="G10" s="7"/>
      <c r="H10" s="7"/>
      <c r="I10" s="7"/>
      <c r="J10" s="7"/>
      <c r="K10" s="7"/>
      <c r="L10" s="7"/>
      <c r="M10" s="7"/>
      <c r="N10" s="9"/>
    </row>
    <row r="11" spans="1:14" s="3" customFormat="1">
      <c r="A11" s="5">
        <v>18</v>
      </c>
      <c r="B11" s="6" t="s">
        <v>1</v>
      </c>
      <c r="C11" s="7"/>
      <c r="D11" s="7"/>
      <c r="E11" s="63">
        <v>42683</v>
      </c>
      <c r="F11" s="8"/>
      <c r="G11" s="7"/>
      <c r="H11" s="7"/>
      <c r="I11" s="7"/>
      <c r="J11" s="7"/>
      <c r="K11" s="7"/>
      <c r="L11" s="7"/>
      <c r="M11" s="7"/>
      <c r="N11" s="9"/>
    </row>
    <row r="12" spans="1:14" s="3" customFormat="1">
      <c r="A12" s="10">
        <v>19</v>
      </c>
      <c r="B12" s="11" t="s">
        <v>18</v>
      </c>
      <c r="C12" s="12"/>
      <c r="D12" s="12"/>
      <c r="E12" s="64">
        <v>42683</v>
      </c>
      <c r="F12" s="13"/>
      <c r="G12" s="12"/>
      <c r="H12" s="12"/>
      <c r="I12" s="12"/>
      <c r="J12" s="12"/>
      <c r="K12" s="12"/>
      <c r="L12" s="12"/>
      <c r="M12" s="12"/>
      <c r="N12" s="14"/>
    </row>
    <row r="13" spans="1:14" ht="9.75" customHeight="1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s="4" customFormat="1" ht="15">
      <c r="A14" s="30">
        <f>COUNT(A7:A12)</f>
        <v>6</v>
      </c>
      <c r="B14" s="31" t="s">
        <v>45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 ht="9.75" customHeigh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ht="7.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</sheetData>
  <mergeCells count="5">
    <mergeCell ref="A2:N2"/>
    <mergeCell ref="A3:N3"/>
    <mergeCell ref="A4:N4"/>
    <mergeCell ref="A1:N1"/>
    <mergeCell ref="A5:N5"/>
  </mergeCells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GLOBAL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RAN</dc:creator>
  <cp:lastModifiedBy>Quetzalli Enriquez Carino</cp:lastModifiedBy>
  <dcterms:created xsi:type="dcterms:W3CDTF">2022-08-10T16:52:14Z</dcterms:created>
  <dcterms:modified xsi:type="dcterms:W3CDTF">2026-05-12T16:58:11Z</dcterms:modified>
</cp:coreProperties>
</file>