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ownloads\"/>
    </mc:Choice>
  </mc:AlternateContent>
  <bookViews>
    <workbookView xWindow="0" yWindow="0" windowWidth="28800" windowHeight="10035"/>
  </bookViews>
  <sheets>
    <sheet name="SITUACION AGRARIA NACIONAL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5" l="1"/>
  <c r="C18" i="5"/>
  <c r="C12" i="5" l="1"/>
  <c r="C16" i="5" l="1"/>
  <c r="C14" i="5" l="1"/>
</calcChain>
</file>

<file path=xl/sharedStrings.xml><?xml version="1.0" encoding="utf-8"?>
<sst xmlns="http://schemas.openxmlformats.org/spreadsheetml/2006/main" count="30" uniqueCount="24">
  <si>
    <t>SUPERFICIE PROPIEDAD SOCIAL</t>
  </si>
  <si>
    <t>REPRESENTACIÓN</t>
  </si>
  <si>
    <t>NÚCLEOS AGRARIOS NO CERTIFICADOS</t>
  </si>
  <si>
    <t>%</t>
  </si>
  <si>
    <t>AVANCE DE CERTIFICACIÓN</t>
  </si>
  <si>
    <t>Hectáreas</t>
  </si>
  <si>
    <t>Ejidos</t>
  </si>
  <si>
    <t>Comunidades</t>
  </si>
  <si>
    <t>Núcleos</t>
  </si>
  <si>
    <t>Documentos</t>
  </si>
  <si>
    <t>Beneficiados</t>
  </si>
  <si>
    <t>UNIVERSO DE NÚCLEOS AGRARIOS</t>
  </si>
  <si>
    <t>NUCLEOS AGRARIOS CERTIFICADOS</t>
  </si>
  <si>
    <t>Superficie certificada</t>
  </si>
  <si>
    <t>CONCEPTO</t>
  </si>
  <si>
    <t>DATOS</t>
  </si>
  <si>
    <t xml:space="preserve">Hectáreas </t>
  </si>
  <si>
    <t>1   Superficie continental + Superficie insular. Fuente INEGI.</t>
  </si>
  <si>
    <t>2   Información histórica derivada de la regularización a través de los programas PROCEDE, FANAR y RRAJA</t>
  </si>
  <si>
    <t>3   Superficie con certificados y títulos emitidos a través de los programas PROCEDE, FANAR y RRAJA</t>
  </si>
  <si>
    <t xml:space="preserve">                   SITUACIÓN AGRARIA NACIONAL 
                   AL 31 DE DICIEMBRE DE 2024</t>
  </si>
  <si>
    <r>
      <t>SUPERFICIE TOTAL NACIONAL</t>
    </r>
    <r>
      <rPr>
        <sz val="5"/>
        <color theme="5" tint="-0.499984740745262"/>
        <rFont val="Montserrat"/>
      </rPr>
      <t>1</t>
    </r>
  </si>
  <si>
    <r>
      <t>SUPERFICIE DE NÚCLEOS AGRARIOS REGULARIZADOS</t>
    </r>
    <r>
      <rPr>
        <sz val="5"/>
        <color theme="5" tint="-0.499984740745262"/>
        <rFont val="Montserrat"/>
      </rPr>
      <t>2</t>
    </r>
  </si>
  <si>
    <r>
      <t>SUPERFICIE CERTIFICADA Y TITULADA</t>
    </r>
    <r>
      <rPr>
        <sz val="5"/>
        <color theme="5" tint="-0.499984740745262"/>
        <rFont val="Montserrat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</si>
</sst>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4E232E"/>
      <name val="Montserrat"/>
    </font>
    <font>
      <b/>
      <sz val="8"/>
      <color rgb="FF621132"/>
      <name val="Montserrat"/>
    </font>
    <font>
      <b/>
      <sz val="8"/>
      <color theme="1"/>
      <name val="Montserrat"/>
    </font>
    <font>
      <b/>
      <sz val="8"/>
      <color theme="0"/>
      <name val="Montserrat"/>
    </font>
    <font>
      <b/>
      <sz val="8"/>
      <color rgb="FF4E232E"/>
      <name val="Montserrat"/>
    </font>
    <font>
      <sz val="8"/>
      <color theme="1"/>
      <name val="Montserrat"/>
    </font>
    <font>
      <sz val="8"/>
      <color theme="5" tint="-0.499984740745262"/>
      <name val="Montserrat"/>
    </font>
    <font>
      <sz val="5"/>
      <color theme="5" tint="-0.499984740745262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9">
    <border>
      <left/>
      <right/>
      <top/>
      <bottom/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  <border>
      <left style="thin">
        <color rgb="FFB38E5D"/>
      </left>
      <right style="thin">
        <color rgb="FF621132"/>
      </right>
      <top style="thin">
        <color rgb="FF621132"/>
      </top>
      <bottom style="thin">
        <color rgb="FF621132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5F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29766</xdr:colOff>
      <xdr:row>1</xdr:row>
      <xdr:rowOff>47625</xdr:rowOff>
    </xdr:from>
    <xdr:to>
      <xdr:col>1</xdr:col>
      <xdr:colOff>2315308</xdr:colOff>
      <xdr:row>3</xdr:row>
      <xdr:rowOff>47625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454505AD-E20B-4013-944E-2B0FE8AA87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8" b="22986"/>
        <a:stretch/>
      </xdr:blipFill>
      <xdr:spPr bwMode="auto">
        <a:xfrm>
          <a:off x="286208" y="274760"/>
          <a:ext cx="2285542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970352</xdr:colOff>
      <xdr:row>1</xdr:row>
      <xdr:rowOff>35718</xdr:rowOff>
    </xdr:from>
    <xdr:to>
      <xdr:col>4</xdr:col>
      <xdr:colOff>1232296</xdr:colOff>
      <xdr:row>3</xdr:row>
      <xdr:rowOff>184547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05314" y="262853"/>
          <a:ext cx="1397617" cy="5298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zoomScale="130" zoomScaleNormal="130" workbookViewId="0">
      <selection activeCell="G24" sqref="G24"/>
    </sheetView>
  </sheetViews>
  <sheetFormatPr baseColWidth="10" defaultRowHeight="15" x14ac:dyDescent="0.25"/>
  <cols>
    <col min="1" max="1" width="3.85546875" customWidth="1"/>
    <col min="2" max="2" width="40.140625" customWidth="1"/>
    <col min="3" max="3" width="19.5703125" customWidth="1"/>
    <col min="4" max="4" width="17" customWidth="1"/>
    <col min="5" max="5" width="20.42578125" customWidth="1"/>
    <col min="6" max="6" width="3.7109375" customWidth="1"/>
  </cols>
  <sheetData>
    <row r="1" spans="2:7" ht="18" customHeight="1" x14ac:dyDescent="0.25"/>
    <row r="2" spans="2:7" ht="15" customHeight="1" x14ac:dyDescent="0.25">
      <c r="B2" s="26" t="s">
        <v>20</v>
      </c>
      <c r="C2" s="26"/>
      <c r="D2" s="26"/>
      <c r="E2" s="26"/>
    </row>
    <row r="3" spans="2:7" ht="15" customHeight="1" x14ac:dyDescent="0.25">
      <c r="B3" s="26"/>
      <c r="C3" s="26"/>
      <c r="D3" s="26"/>
      <c r="E3" s="26"/>
    </row>
    <row r="4" spans="2:7" ht="16.5" customHeight="1" x14ac:dyDescent="0.25">
      <c r="B4" s="26"/>
      <c r="C4" s="26"/>
      <c r="D4" s="26"/>
      <c r="E4" s="26"/>
    </row>
    <row r="5" spans="2:7" ht="16.5" customHeight="1" x14ac:dyDescent="0.25">
      <c r="B5" s="1"/>
      <c r="C5" s="1"/>
      <c r="D5" s="1"/>
      <c r="E5" s="1"/>
    </row>
    <row r="6" spans="2:7" x14ac:dyDescent="0.25">
      <c r="B6" s="2" t="s">
        <v>14</v>
      </c>
      <c r="C6" s="32" t="s">
        <v>15</v>
      </c>
      <c r="D6" s="33"/>
      <c r="E6" s="33"/>
    </row>
    <row r="7" spans="2:7" ht="28.5" customHeight="1" x14ac:dyDescent="0.25">
      <c r="B7" s="14" t="s">
        <v>21</v>
      </c>
      <c r="C7" s="30">
        <v>196437500</v>
      </c>
      <c r="D7" s="30"/>
      <c r="E7" s="9" t="s">
        <v>16</v>
      </c>
    </row>
    <row r="8" spans="2:7" ht="30" customHeight="1" x14ac:dyDescent="0.25">
      <c r="B8" s="15" t="s">
        <v>0</v>
      </c>
      <c r="C8" s="31">
        <v>99608231.634180993</v>
      </c>
      <c r="D8" s="31"/>
      <c r="E8" s="10" t="s">
        <v>5</v>
      </c>
    </row>
    <row r="9" spans="2:7" ht="31.5" customHeight="1" x14ac:dyDescent="0.25">
      <c r="B9" s="14" t="s">
        <v>1</v>
      </c>
      <c r="C9" s="34">
        <v>50.707299999999996</v>
      </c>
      <c r="D9" s="34"/>
      <c r="E9" s="11" t="s">
        <v>3</v>
      </c>
    </row>
    <row r="10" spans="2:7" ht="30" customHeight="1" x14ac:dyDescent="0.25">
      <c r="B10" s="15" t="s">
        <v>22</v>
      </c>
      <c r="C10" s="31">
        <v>97430103</v>
      </c>
      <c r="D10" s="31"/>
      <c r="E10" s="10" t="s">
        <v>5</v>
      </c>
    </row>
    <row r="11" spans="2:7" ht="31.5" customHeight="1" x14ac:dyDescent="0.25">
      <c r="B11" s="18" t="s">
        <v>23</v>
      </c>
      <c r="C11" s="34">
        <v>92746668</v>
      </c>
      <c r="D11" s="34"/>
      <c r="E11" s="11" t="s">
        <v>5</v>
      </c>
    </row>
    <row r="12" spans="2:7" x14ac:dyDescent="0.25">
      <c r="B12" s="35" t="s">
        <v>11</v>
      </c>
      <c r="C12" s="31">
        <f>D12+D13</f>
        <v>32261</v>
      </c>
      <c r="D12" s="17">
        <v>29836</v>
      </c>
      <c r="E12" s="36" t="s">
        <v>6</v>
      </c>
    </row>
    <row r="13" spans="2:7" x14ac:dyDescent="0.25">
      <c r="B13" s="35"/>
      <c r="C13" s="31"/>
      <c r="D13" s="17">
        <v>2425</v>
      </c>
      <c r="E13" s="36" t="s">
        <v>7</v>
      </c>
    </row>
    <row r="14" spans="2:7" x14ac:dyDescent="0.25">
      <c r="B14" s="27" t="s">
        <v>12</v>
      </c>
      <c r="C14" s="29">
        <f>E14+E15</f>
        <v>30520</v>
      </c>
      <c r="D14" s="13" t="s">
        <v>6</v>
      </c>
      <c r="E14" s="12">
        <v>28525</v>
      </c>
      <c r="G14" s="8"/>
    </row>
    <row r="15" spans="2:7" x14ac:dyDescent="0.25">
      <c r="B15" s="27"/>
      <c r="C15" s="29"/>
      <c r="D15" s="13" t="s">
        <v>7</v>
      </c>
      <c r="E15" s="12">
        <v>1995</v>
      </c>
    </row>
    <row r="16" spans="2:7" x14ac:dyDescent="0.25">
      <c r="B16" s="35" t="s">
        <v>2</v>
      </c>
      <c r="C16" s="31">
        <f>D16+D17</f>
        <v>1741</v>
      </c>
      <c r="D16" s="37">
        <v>1311</v>
      </c>
      <c r="E16" s="36" t="s">
        <v>6</v>
      </c>
    </row>
    <row r="17" spans="2:5" x14ac:dyDescent="0.25">
      <c r="B17" s="35"/>
      <c r="C17" s="31"/>
      <c r="D17" s="36">
        <v>430</v>
      </c>
      <c r="E17" s="36" t="s">
        <v>7</v>
      </c>
    </row>
    <row r="18" spans="2:5" x14ac:dyDescent="0.25">
      <c r="B18" s="27" t="s">
        <v>4</v>
      </c>
      <c r="C18" s="16">
        <f>C14/C12</f>
        <v>0.94603391091410682</v>
      </c>
      <c r="D18" s="28" t="s">
        <v>8</v>
      </c>
      <c r="E18" s="28"/>
    </row>
    <row r="19" spans="2:5" x14ac:dyDescent="0.25">
      <c r="B19" s="27"/>
      <c r="C19" s="16">
        <f>C11/C8</f>
        <v>0.93111449202932728</v>
      </c>
      <c r="D19" s="28" t="s">
        <v>13</v>
      </c>
      <c r="E19" s="28"/>
    </row>
    <row r="20" spans="2:5" x14ac:dyDescent="0.25">
      <c r="B20" s="27"/>
      <c r="C20" s="19">
        <v>10950563</v>
      </c>
      <c r="D20" s="28" t="s">
        <v>9</v>
      </c>
      <c r="E20" s="28"/>
    </row>
    <row r="21" spans="2:5" x14ac:dyDescent="0.25">
      <c r="B21" s="27"/>
      <c r="C21" s="19">
        <v>5297968</v>
      </c>
      <c r="D21" s="28" t="s">
        <v>10</v>
      </c>
      <c r="E21" s="28"/>
    </row>
    <row r="22" spans="2:5" x14ac:dyDescent="0.25">
      <c r="B22" s="23"/>
      <c r="C22" s="24"/>
      <c r="D22" s="24"/>
      <c r="E22" s="25"/>
    </row>
    <row r="23" spans="2:5" x14ac:dyDescent="0.25">
      <c r="B23" s="3" t="s">
        <v>17</v>
      </c>
      <c r="C23" s="4"/>
      <c r="D23" s="4"/>
      <c r="E23" s="5"/>
    </row>
    <row r="24" spans="2:5" x14ac:dyDescent="0.25">
      <c r="B24" s="3" t="s">
        <v>18</v>
      </c>
      <c r="C24" s="4"/>
      <c r="D24" s="4"/>
      <c r="E24" s="5"/>
    </row>
    <row r="25" spans="2:5" x14ac:dyDescent="0.25">
      <c r="B25" s="3" t="s">
        <v>19</v>
      </c>
      <c r="C25" s="6"/>
      <c r="D25" s="6"/>
      <c r="E25" s="7"/>
    </row>
    <row r="26" spans="2:5" ht="4.5" customHeight="1" thickBot="1" x14ac:dyDescent="0.3">
      <c r="B26" s="20"/>
      <c r="C26" s="21"/>
      <c r="D26" s="21"/>
      <c r="E26" s="22"/>
    </row>
  </sheetData>
  <mergeCells count="20">
    <mergeCell ref="C6:E6"/>
    <mergeCell ref="C9:D9"/>
    <mergeCell ref="C10:D10"/>
    <mergeCell ref="C11:D11"/>
    <mergeCell ref="B26:E26"/>
    <mergeCell ref="B22:E22"/>
    <mergeCell ref="B2:E4"/>
    <mergeCell ref="B18:B21"/>
    <mergeCell ref="D18:E18"/>
    <mergeCell ref="D19:E19"/>
    <mergeCell ref="D20:E20"/>
    <mergeCell ref="D21:E21"/>
    <mergeCell ref="B12:B13"/>
    <mergeCell ref="C12:C13"/>
    <mergeCell ref="B14:B15"/>
    <mergeCell ref="C14:C15"/>
    <mergeCell ref="B16:B17"/>
    <mergeCell ref="C16:C17"/>
    <mergeCell ref="C7:D7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AGRARIA NACIONAL 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CLAUDIA</cp:lastModifiedBy>
  <cp:lastPrinted>2025-04-07T19:31:03Z</cp:lastPrinted>
  <dcterms:created xsi:type="dcterms:W3CDTF">2016-12-14T18:37:18Z</dcterms:created>
  <dcterms:modified xsi:type="dcterms:W3CDTF">2025-04-07T19:31:27Z</dcterms:modified>
</cp:coreProperties>
</file>